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Ł INWESTYCJI\Postępowania 2026\zapytanie o cenę\Remont Pomp\dokumenty od Krzysztofa\"/>
    </mc:Choice>
  </mc:AlternateContent>
  <xr:revisionPtr revIDLastSave="0" documentId="13_ncr:1_{AB80E872-40D6-41BE-A42B-276954048534}" xr6:coauthVersionLast="47" xr6:coauthVersionMax="47" xr10:uidLastSave="{00000000-0000-0000-0000-000000000000}"/>
  <bookViews>
    <workbookView xWindow="28680" yWindow="-120" windowWidth="29040" windowHeight="15720" tabRatio="500" activeTab="2" xr2:uid="{00000000-000D-0000-FFFF-FFFF00000000}"/>
  </bookViews>
  <sheets>
    <sheet name="I Pompy sieciowe II stopnia" sheetId="7" r:id="rId1"/>
    <sheet name="II Pompy zatapialne sieci KS" sheetId="3" r:id="rId2"/>
    <sheet name="III Urządzenia OŚ" sheetId="8" r:id="rId3"/>
  </sheets>
  <definedNames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3" l="1"/>
  <c r="C635" i="3"/>
  <c r="C634" i="3"/>
  <c r="C628" i="3"/>
  <c r="C627" i="3" s="1"/>
  <c r="C151" i="8"/>
  <c r="C150" i="8"/>
  <c r="C144" i="8"/>
  <c r="C143" i="8"/>
  <c r="C137" i="8"/>
  <c r="C136" i="8"/>
  <c r="C130" i="8"/>
  <c r="C129" i="8"/>
  <c r="C123" i="8"/>
  <c r="C122" i="8"/>
  <c r="C116" i="8"/>
  <c r="C115" i="8"/>
  <c r="C109" i="8"/>
  <c r="C108" i="8"/>
  <c r="C102" i="8"/>
  <c r="C101" i="8"/>
  <c r="C95" i="8"/>
  <c r="C94" i="8"/>
  <c r="C88" i="8"/>
  <c r="C87" i="8"/>
  <c r="C81" i="8"/>
  <c r="C80" i="8"/>
  <c r="C74" i="8"/>
  <c r="C73" i="8"/>
  <c r="C67" i="8"/>
  <c r="C66" i="8"/>
  <c r="C2" i="8" s="1"/>
  <c r="C60" i="8"/>
  <c r="C59" i="8"/>
  <c r="C53" i="8"/>
  <c r="C52" i="8"/>
  <c r="C46" i="8"/>
  <c r="C45" i="8"/>
  <c r="C39" i="8"/>
  <c r="C38" i="8"/>
  <c r="C32" i="8"/>
  <c r="C31" i="8"/>
  <c r="C25" i="8"/>
  <c r="C24" i="8"/>
  <c r="C18" i="8"/>
  <c r="C17" i="8"/>
  <c r="C11" i="8"/>
  <c r="C10" i="8"/>
  <c r="C4" i="8"/>
  <c r="C3" i="8"/>
  <c r="C76" i="7" l="1"/>
  <c r="C75" i="7"/>
  <c r="C68" i="7"/>
  <c r="C67" i="7"/>
  <c r="C60" i="7"/>
  <c r="C59" i="7" s="1"/>
  <c r="C52" i="7"/>
  <c r="C51" i="7"/>
  <c r="C44" i="7"/>
  <c r="C43" i="7"/>
  <c r="C36" i="7"/>
  <c r="C35" i="7" s="1"/>
  <c r="C28" i="7"/>
  <c r="C27" i="7"/>
  <c r="C20" i="7"/>
  <c r="C19" i="7"/>
  <c r="C12" i="7"/>
  <c r="C11" i="7" s="1"/>
  <c r="C4" i="7"/>
  <c r="C3" i="7" s="1"/>
  <c r="C2" i="7" s="1"/>
  <c r="C600" i="3" l="1"/>
  <c r="C599" i="3" s="1"/>
  <c r="C621" i="3"/>
  <c r="C620" i="3" s="1"/>
  <c r="C614" i="3"/>
  <c r="C613" i="3" s="1"/>
  <c r="C607" i="3"/>
  <c r="C606" i="3" s="1"/>
  <c r="C593" i="3"/>
  <c r="C592" i="3" s="1"/>
  <c r="C586" i="3"/>
  <c r="C585" i="3" s="1"/>
  <c r="C474" i="3" l="1"/>
  <c r="C467" i="3"/>
  <c r="C460" i="3"/>
  <c r="C459" i="3" s="1"/>
  <c r="C453" i="3"/>
  <c r="C446" i="3"/>
  <c r="C445" i="3" s="1"/>
  <c r="C439" i="3"/>
  <c r="C438" i="3" s="1"/>
  <c r="C432" i="3"/>
  <c r="C431" i="3" s="1"/>
  <c r="C425" i="3"/>
  <c r="C424" i="3" s="1"/>
  <c r="C418" i="3"/>
  <c r="C417" i="3" s="1"/>
  <c r="C411" i="3"/>
  <c r="C410" i="3" s="1"/>
  <c r="C404" i="3"/>
  <c r="C403" i="3" s="1"/>
  <c r="C397" i="3"/>
  <c r="C396" i="3" s="1"/>
  <c r="C390" i="3"/>
  <c r="C389" i="3" s="1"/>
  <c r="C383" i="3"/>
  <c r="C382" i="3" s="1"/>
  <c r="C376" i="3"/>
  <c r="C375" i="3" s="1"/>
  <c r="C369" i="3"/>
  <c r="C368" i="3" s="1"/>
  <c r="C362" i="3"/>
  <c r="C361" i="3" s="1"/>
  <c r="C355" i="3"/>
  <c r="C354" i="3" s="1"/>
  <c r="C348" i="3"/>
  <c r="C347" i="3" s="1"/>
  <c r="C341" i="3"/>
  <c r="C340" i="3" s="1"/>
  <c r="C334" i="3"/>
  <c r="C333" i="3" s="1"/>
  <c r="C327" i="3"/>
  <c r="C326" i="3" s="1"/>
  <c r="C320" i="3"/>
  <c r="C319" i="3" s="1"/>
  <c r="C305" i="3"/>
  <c r="C304" i="3" s="1"/>
  <c r="C298" i="3"/>
  <c r="C297" i="3" s="1"/>
  <c r="C291" i="3"/>
  <c r="C290" i="3" s="1"/>
  <c r="C284" i="3"/>
  <c r="C283" i="3" s="1"/>
  <c r="C277" i="3"/>
  <c r="C270" i="3"/>
  <c r="C269" i="3" s="1"/>
  <c r="C263" i="3"/>
  <c r="C256" i="3"/>
  <c r="C255" i="3" s="1"/>
  <c r="C249" i="3"/>
  <c r="C248" i="3" s="1"/>
  <c r="C242" i="3"/>
  <c r="C241" i="3" s="1"/>
  <c r="C235" i="3"/>
  <c r="C234" i="3" s="1"/>
  <c r="C228" i="3"/>
  <c r="C227" i="3" s="1"/>
  <c r="C221" i="3"/>
  <c r="C220" i="3" s="1"/>
  <c r="C214" i="3"/>
  <c r="C213" i="3" s="1"/>
  <c r="C207" i="3"/>
  <c r="C206" i="3" s="1"/>
  <c r="C200" i="3"/>
  <c r="C199" i="3" s="1"/>
  <c r="C193" i="3"/>
  <c r="C192" i="3" s="1"/>
  <c r="C186" i="3"/>
  <c r="C185" i="3"/>
  <c r="C179" i="3"/>
  <c r="C178" i="3" s="1"/>
  <c r="C172" i="3"/>
  <c r="C171" i="3" s="1"/>
  <c r="C165" i="3"/>
  <c r="C164" i="3" s="1"/>
  <c r="C158" i="3"/>
  <c r="C157" i="3" s="1"/>
  <c r="C151" i="3"/>
  <c r="C150" i="3" s="1"/>
  <c r="C144" i="3"/>
  <c r="C143" i="3" s="1"/>
  <c r="C137" i="3"/>
  <c r="C136" i="3"/>
  <c r="C130" i="3"/>
  <c r="C129" i="3" s="1"/>
  <c r="C116" i="3"/>
  <c r="C115" i="3" s="1"/>
  <c r="C109" i="3"/>
  <c r="C108" i="3" s="1"/>
  <c r="C95" i="3"/>
  <c r="C94" i="3" s="1"/>
  <c r="C88" i="3"/>
  <c r="C87" i="3" s="1"/>
  <c r="C81" i="3"/>
  <c r="C80" i="3" s="1"/>
  <c r="C74" i="3"/>
  <c r="C73" i="3" s="1"/>
  <c r="C67" i="3"/>
  <c r="C66" i="3" s="1"/>
  <c r="C60" i="3"/>
  <c r="C53" i="3"/>
  <c r="C46" i="3"/>
  <c r="C579" i="3"/>
  <c r="C578" i="3" s="1"/>
  <c r="C572" i="3"/>
  <c r="C571" i="3" s="1"/>
  <c r="C565" i="3"/>
  <c r="C564" i="3" s="1"/>
  <c r="C558" i="3"/>
  <c r="C557" i="3" s="1"/>
  <c r="C551" i="3"/>
  <c r="C550" i="3" s="1"/>
  <c r="C544" i="3"/>
  <c r="C543" i="3"/>
  <c r="C537" i="3"/>
  <c r="C536" i="3" s="1"/>
  <c r="C530" i="3"/>
  <c r="C529" i="3"/>
  <c r="C523" i="3"/>
  <c r="C522" i="3"/>
  <c r="C516" i="3"/>
  <c r="C515" i="3" s="1"/>
  <c r="C509" i="3"/>
  <c r="C508" i="3"/>
  <c r="C502" i="3"/>
  <c r="C501" i="3" s="1"/>
  <c r="C495" i="3"/>
  <c r="C494" i="3" s="1"/>
  <c r="C488" i="3"/>
  <c r="C487" i="3" s="1"/>
  <c r="C481" i="3"/>
  <c r="C480" i="3" s="1"/>
  <c r="C473" i="3"/>
  <c r="C466" i="3"/>
  <c r="C452" i="3"/>
  <c r="C313" i="3"/>
  <c r="C312" i="3"/>
  <c r="C276" i="3"/>
  <c r="C262" i="3"/>
  <c r="C123" i="3"/>
  <c r="C122" i="3"/>
  <c r="C102" i="3"/>
  <c r="C101" i="3" s="1"/>
  <c r="C59" i="3"/>
  <c r="C52" i="3"/>
  <c r="C45" i="3"/>
  <c r="C39" i="3"/>
  <c r="C38" i="3"/>
  <c r="C32" i="3"/>
  <c r="C31" i="3" s="1"/>
  <c r="C25" i="3"/>
  <c r="C24" i="3"/>
  <c r="C18" i="3"/>
  <c r="C17" i="3" s="1"/>
  <c r="C11" i="3"/>
  <c r="C10" i="3"/>
  <c r="C4" i="3"/>
  <c r="C3" i="3" s="1"/>
</calcChain>
</file>

<file path=xl/sharedStrings.xml><?xml version="1.0" encoding="utf-8"?>
<sst xmlns="http://schemas.openxmlformats.org/spreadsheetml/2006/main" count="1781" uniqueCount="1018">
  <si>
    <t>Cena</t>
  </si>
  <si>
    <t>I</t>
  </si>
  <si>
    <t>I.1</t>
  </si>
  <si>
    <t>I.1.1</t>
  </si>
  <si>
    <t>I.1.1.1</t>
  </si>
  <si>
    <t>I.1.1.2</t>
  </si>
  <si>
    <t>I.1.1.3</t>
  </si>
  <si>
    <t>przezwojenie silnika</t>
  </si>
  <si>
    <t>I.2</t>
  </si>
  <si>
    <t>I.2.1</t>
  </si>
  <si>
    <t>I.3</t>
  </si>
  <si>
    <t>I.3.1</t>
  </si>
  <si>
    <t>I.4</t>
  </si>
  <si>
    <t>I.4.1</t>
  </si>
  <si>
    <t>I.4.1.1</t>
  </si>
  <si>
    <t>I.4.1.2</t>
  </si>
  <si>
    <t>I.4.1.3</t>
  </si>
  <si>
    <t>I.5</t>
  </si>
  <si>
    <t>I.5.1</t>
  </si>
  <si>
    <t>I.5.1.1</t>
  </si>
  <si>
    <t>I.5.1.2</t>
  </si>
  <si>
    <t>I.5.1.3</t>
  </si>
  <si>
    <t>I.6</t>
  </si>
  <si>
    <t>I.6.1</t>
  </si>
  <si>
    <t>I.6.1.1</t>
  </si>
  <si>
    <t>I.6.1.2</t>
  </si>
  <si>
    <t>I.6.1.3</t>
  </si>
  <si>
    <t>I.7</t>
  </si>
  <si>
    <t>I.7.1</t>
  </si>
  <si>
    <t>I.7.1.1</t>
  </si>
  <si>
    <t>I.7.1.2</t>
  </si>
  <si>
    <t>I.7.1.3</t>
  </si>
  <si>
    <t>I.8</t>
  </si>
  <si>
    <t>I.8.1</t>
  </si>
  <si>
    <t>I.8.1.1</t>
  </si>
  <si>
    <t>I.8.1.2</t>
  </si>
  <si>
    <t>I.8.1.3</t>
  </si>
  <si>
    <t>I.9</t>
  </si>
  <si>
    <t>I.9.1</t>
  </si>
  <si>
    <t>I.9.1.1</t>
  </si>
  <si>
    <t>I.9.1.2</t>
  </si>
  <si>
    <t>I.9.1.3</t>
  </si>
  <si>
    <t>I.10</t>
  </si>
  <si>
    <t>I.10.1</t>
  </si>
  <si>
    <t>I.10.1.1</t>
  </si>
  <si>
    <t>I.10.1.2</t>
  </si>
  <si>
    <t>I.10.1.3</t>
  </si>
  <si>
    <t>II</t>
  </si>
  <si>
    <t>POMPY SIECIOWE II STOPNIA</t>
  </si>
  <si>
    <t>II.1</t>
  </si>
  <si>
    <t>II.1.1</t>
  </si>
  <si>
    <t>remont pompy (wszystkie ceny należy podać wraz z robocizną i transportem)</t>
  </si>
  <si>
    <t>II.1.1.1</t>
  </si>
  <si>
    <t>wymiana wirnika</t>
  </si>
  <si>
    <t>II.1.1.2</t>
  </si>
  <si>
    <t>wymiana uszczelnień</t>
  </si>
  <si>
    <t>II.1.1.3</t>
  </si>
  <si>
    <t>wymiana łożysk</t>
  </si>
  <si>
    <t>II.1.1.4</t>
  </si>
  <si>
    <t>II.2</t>
  </si>
  <si>
    <t>II.2.1</t>
  </si>
  <si>
    <t>II.2.1.1</t>
  </si>
  <si>
    <t>II.2.1.2</t>
  </si>
  <si>
    <t>II.2.1.3</t>
  </si>
  <si>
    <t>II.2.1.4</t>
  </si>
  <si>
    <t>II.3</t>
  </si>
  <si>
    <t>II.3.1</t>
  </si>
  <si>
    <t>II.3.1.1</t>
  </si>
  <si>
    <t>II.3.1.2</t>
  </si>
  <si>
    <t>II.3.1.3</t>
  </si>
  <si>
    <t>II.3.1.4</t>
  </si>
  <si>
    <t>II.4</t>
  </si>
  <si>
    <t>Grundfos MMG 180L-4-488FF300-E  z silnikiem 22 kW  1460 n/min</t>
  </si>
  <si>
    <t>II.4.1</t>
  </si>
  <si>
    <t>II.4.1.1</t>
  </si>
  <si>
    <t>II.4.1.2</t>
  </si>
  <si>
    <t>II.4.1.3</t>
  </si>
  <si>
    <t>II.4.1.4</t>
  </si>
  <si>
    <t>II.5</t>
  </si>
  <si>
    <t>II.5.1</t>
  </si>
  <si>
    <t>II.5.1.1</t>
  </si>
  <si>
    <t>II.5.1.2</t>
  </si>
  <si>
    <t>II.5.1.3</t>
  </si>
  <si>
    <t>II.5.1.4</t>
  </si>
  <si>
    <t>II.6</t>
  </si>
  <si>
    <t>EBARA EVMG 453-OF5 z silnikiem 11 kW  2850 n./min. AMPE 160M AB2</t>
  </si>
  <si>
    <t>II.6.1</t>
  </si>
  <si>
    <t>II.6.1.1</t>
  </si>
  <si>
    <t>II.6.1.2</t>
  </si>
  <si>
    <t>II.6.1.3</t>
  </si>
  <si>
    <t>II.6.1.4</t>
  </si>
  <si>
    <t>II.7</t>
  </si>
  <si>
    <t>II.7.1</t>
  </si>
  <si>
    <t>II.7.1.1</t>
  </si>
  <si>
    <t>II.7.1.2</t>
  </si>
  <si>
    <t>II.7.1.3</t>
  </si>
  <si>
    <t>II.7.1.4</t>
  </si>
  <si>
    <t>II.8</t>
  </si>
  <si>
    <t>II.8.1</t>
  </si>
  <si>
    <t>II.8.1.1</t>
  </si>
  <si>
    <t>II.8.1.2</t>
  </si>
  <si>
    <t>II.8.1.3</t>
  </si>
  <si>
    <t>II.8.1.4</t>
  </si>
  <si>
    <t>II.9</t>
  </si>
  <si>
    <t>Grundfos LP 100-200/210 A-F-A-BBUE z silnikiem 30 kW 2955 n./min. 30/2-75 IMV1</t>
  </si>
  <si>
    <t>II.9.1</t>
  </si>
  <si>
    <t>II.9.1.1</t>
  </si>
  <si>
    <t>II.9.1.2</t>
  </si>
  <si>
    <t>II.9.1.3</t>
  </si>
  <si>
    <t>II.9.1.4</t>
  </si>
  <si>
    <t>II.10</t>
  </si>
  <si>
    <t>II.10.1</t>
  </si>
  <si>
    <t>II.10.1.1</t>
  </si>
  <si>
    <t>II.10.1.2</t>
  </si>
  <si>
    <t>II.10.1.3</t>
  </si>
  <si>
    <t>II.10.1.4</t>
  </si>
  <si>
    <t>Grundfos TP 100-480/2 A-F-A-BQQE  z silnikiem 30 kW 2955 n./m. Siemens</t>
  </si>
  <si>
    <t>Grundfos TP 100-480/2 A-F-A-BQQE-RX1 z silnikiem 30 kW 2955 n./m. Siemens</t>
  </si>
  <si>
    <t>EBARA EVMG 453-OF5 z silnikiem 11 kW  2850 n./min. ETM3 132-11-2</t>
  </si>
  <si>
    <t>EBARA EVMG 453-OF5 z silnikiem 11 kW  2850 n./min. AM 160M VA2</t>
  </si>
  <si>
    <t>Grundfos CR32-4-2 A-F-A-E-HQQE z silnikiem 7,5 kW 2910 n./m. MG132SB2-38FF265-H3</t>
  </si>
  <si>
    <t>III</t>
  </si>
  <si>
    <t xml:space="preserve">  POMPY ZATAPIALNE NA SIECI KANALIZACYJ NEJ</t>
  </si>
  <si>
    <t>III.1</t>
  </si>
  <si>
    <r>
      <rPr>
        <sz val="7"/>
        <color rgb="FF000000"/>
        <rFont val="Times New Roman"/>
        <family val="1"/>
        <charset val="238"/>
      </rPr>
      <t xml:space="preserve"> </t>
    </r>
    <r>
      <rPr>
        <b/>
        <i/>
        <sz val="11"/>
        <color rgb="FF000000"/>
        <rFont val="Times New Roman"/>
        <family val="1"/>
        <charset val="238"/>
      </rPr>
      <t>Grundfos</t>
    </r>
    <r>
      <rPr>
        <b/>
        <i/>
        <sz val="12"/>
        <color rgb="FF000000"/>
        <rFont val="Times New Roman"/>
        <family val="1"/>
        <charset val="238"/>
      </rPr>
      <t xml:space="preserve"> SV 024BH1D501P ,  2,2 kW , 1400 obr/min. </t>
    </r>
  </si>
  <si>
    <t>III.1.1</t>
  </si>
  <si>
    <t>III.1.1.1</t>
  </si>
  <si>
    <t>III.1.1.2</t>
  </si>
  <si>
    <t>III.1.1.3</t>
  </si>
  <si>
    <t>III.1.1.4</t>
  </si>
  <si>
    <t>wymiana oleju</t>
  </si>
  <si>
    <t>III.1.1.5</t>
  </si>
  <si>
    <t>III.2</t>
  </si>
  <si>
    <t>Grundfos  SLV.65.65.11.2.50B ;  1,1 kW  ; 2830 obr/min.</t>
  </si>
  <si>
    <t>III.2.1</t>
  </si>
  <si>
    <t>III.2.1.1</t>
  </si>
  <si>
    <t>III.2.1.2</t>
  </si>
  <si>
    <t>III.2.1.3</t>
  </si>
  <si>
    <t>III.2.1.4</t>
  </si>
  <si>
    <t>III.2.1.5</t>
  </si>
  <si>
    <t>III.3</t>
  </si>
  <si>
    <t>Grundfos  SLV.65.65.15.4.50B ;  1,5 kW  ; 1720 obr/min.</t>
  </si>
  <si>
    <t>III.3.1</t>
  </si>
  <si>
    <t>III.3.1.1</t>
  </si>
  <si>
    <t>III.3.1.2</t>
  </si>
  <si>
    <t>III.3.1.3</t>
  </si>
  <si>
    <t>III.3.1.4</t>
  </si>
  <si>
    <t>III.3.1.5</t>
  </si>
  <si>
    <t>III.4</t>
  </si>
  <si>
    <t>Grundfos  SLV.80.80.11.4.50D.C ;  1,1 kW  ; 1452 obr/min.</t>
  </si>
  <si>
    <t>III.4.1</t>
  </si>
  <si>
    <t>III.4.1.1</t>
  </si>
  <si>
    <t>III.4.1.2</t>
  </si>
  <si>
    <t>III.4.1.3</t>
  </si>
  <si>
    <t>III.4.1.4</t>
  </si>
  <si>
    <t>III.4.1.5</t>
  </si>
  <si>
    <t>III.5</t>
  </si>
  <si>
    <t>Grundfos  SLV.80.80.13.4.50D.C ;  1,3 kW  ; 1460 obr/min.</t>
  </si>
  <si>
    <t>III.5.1</t>
  </si>
  <si>
    <t>III.5.1.1</t>
  </si>
  <si>
    <t>III.5.1.2</t>
  </si>
  <si>
    <t>III.5.1.3</t>
  </si>
  <si>
    <t>III.5.1.4</t>
  </si>
  <si>
    <t>III.5.1.5</t>
  </si>
  <si>
    <t>III.6</t>
  </si>
  <si>
    <t>Grundfos  SLV.80.80.22.4.50D.C ;  2,2 kW  ; 2900 obr/min.</t>
  </si>
  <si>
    <t>III.6.1</t>
  </si>
  <si>
    <t>III.6.1.1</t>
  </si>
  <si>
    <t>III.6.1.2</t>
  </si>
  <si>
    <t>III.6.1.3</t>
  </si>
  <si>
    <t>III.6.1.4</t>
  </si>
  <si>
    <t>III.6.1.5</t>
  </si>
  <si>
    <t>III.7</t>
  </si>
  <si>
    <r>
      <rPr>
        <sz val="7"/>
        <color rgb="FF000000"/>
        <rFont val="Times New Roman"/>
        <family val="1"/>
        <charset val="238"/>
      </rPr>
      <t xml:space="preserve"> </t>
    </r>
    <r>
      <rPr>
        <b/>
        <i/>
        <sz val="11"/>
        <color rgb="FF000000"/>
        <rFont val="Times New Roman"/>
        <family val="1"/>
        <charset val="238"/>
      </rPr>
      <t>Grundfos</t>
    </r>
    <r>
      <rPr>
        <b/>
        <i/>
        <sz val="12"/>
        <color rgb="FF000000"/>
        <rFont val="Times New Roman"/>
        <family val="1"/>
        <charset val="238"/>
      </rPr>
      <t xml:space="preserve"> SEV 80.80.22.4.50D  2,2 kW , 1445 obr/min. </t>
    </r>
  </si>
  <si>
    <t>III.7.1</t>
  </si>
  <si>
    <t>III.7.1.1</t>
  </si>
  <si>
    <t>III.7.1.2</t>
  </si>
  <si>
    <t>III.7.1.3</t>
  </si>
  <si>
    <t>III.7.1.4</t>
  </si>
  <si>
    <t>III.7.1.5</t>
  </si>
  <si>
    <t>III.8</t>
  </si>
  <si>
    <r>
      <rPr>
        <sz val="7"/>
        <color rgb="FF000000"/>
        <rFont val="Times New Roman"/>
        <family val="1"/>
        <charset val="238"/>
      </rPr>
      <t xml:space="preserve"> </t>
    </r>
    <r>
      <rPr>
        <b/>
        <i/>
        <sz val="11"/>
        <color rgb="FF000000"/>
        <rFont val="Times New Roman"/>
        <family val="1"/>
        <charset val="238"/>
      </rPr>
      <t>Grundfos</t>
    </r>
    <r>
      <rPr>
        <b/>
        <i/>
        <sz val="12"/>
        <color rgb="FF000000"/>
        <rFont val="Times New Roman"/>
        <family val="1"/>
        <charset val="238"/>
      </rPr>
      <t xml:space="preserve"> SEV 100.100.40.4.51D  4,9 kW , 1400 obr/min. </t>
    </r>
  </si>
  <si>
    <t>III.8.1</t>
  </si>
  <si>
    <t>III.8.1.1</t>
  </si>
  <si>
    <t>III.8.1.2</t>
  </si>
  <si>
    <t>III.8.1.3</t>
  </si>
  <si>
    <t>III.8.1.4</t>
  </si>
  <si>
    <t>III.8.1.5</t>
  </si>
  <si>
    <t>III.9</t>
  </si>
  <si>
    <t>Grundfos SLV 65.80.22.2.50D.C 2,9 kW 2900 obr/min</t>
  </si>
  <si>
    <t>III.9.1</t>
  </si>
  <si>
    <t>III.9.1.1</t>
  </si>
  <si>
    <t>III.9.1.2</t>
  </si>
  <si>
    <t>III.9.1.3</t>
  </si>
  <si>
    <t>III.9.1.4</t>
  </si>
  <si>
    <t>III.9.1.5</t>
  </si>
  <si>
    <t>III.10</t>
  </si>
  <si>
    <t>Grundfos SEV 80.80.22.4.50D 2,9 kW 1445 obr/min</t>
  </si>
  <si>
    <t>III.10.1</t>
  </si>
  <si>
    <t>III.10.1.1</t>
  </si>
  <si>
    <t>III.10.1.2</t>
  </si>
  <si>
    <t>III.10.1.3</t>
  </si>
  <si>
    <t>III.10.1.4</t>
  </si>
  <si>
    <t>III.10.1.5</t>
  </si>
  <si>
    <t>III.11</t>
  </si>
  <si>
    <t>Grundfos SEV 80.80.11.4.50D.C 1,4 kW 1452 obr/min</t>
  </si>
  <si>
    <t>III.11.1</t>
  </si>
  <si>
    <t>III.11.1.1</t>
  </si>
  <si>
    <t>III.11.1.2</t>
  </si>
  <si>
    <t>III.11.1.3</t>
  </si>
  <si>
    <t>III.11.1.4</t>
  </si>
  <si>
    <t>III.11.1.5</t>
  </si>
  <si>
    <t>III.12</t>
  </si>
  <si>
    <t>Grundfos SV024B1D501P 1,6 kW 1413 obr/min</t>
  </si>
  <si>
    <t>III.12.1</t>
  </si>
  <si>
    <t>III.12.1.1</t>
  </si>
  <si>
    <t>III.12.1.2</t>
  </si>
  <si>
    <t>III.12.1.3</t>
  </si>
  <si>
    <t>III.12.1.4</t>
  </si>
  <si>
    <t>III.12.1.5</t>
  </si>
  <si>
    <t>III.13</t>
  </si>
  <si>
    <t>Grundfos SEV 100.10040.451D 4 kW 2900 obr/min</t>
  </si>
  <si>
    <t>III.13.1</t>
  </si>
  <si>
    <t>III.13.1.1</t>
  </si>
  <si>
    <t>III.13.1.2</t>
  </si>
  <si>
    <t>III.13.1.3</t>
  </si>
  <si>
    <t>III.13.1.4</t>
  </si>
  <si>
    <t>III.13.1.5</t>
  </si>
  <si>
    <t>III.14</t>
  </si>
  <si>
    <t>Grundfos SLV.65.65.15.2.50B 1,5 kW 2720 obr/min</t>
  </si>
  <si>
    <t>III.14.1</t>
  </si>
  <si>
    <t>III.14.1.1</t>
  </si>
  <si>
    <t>III.14.1.2</t>
  </si>
  <si>
    <t>III.14.1.3</t>
  </si>
  <si>
    <t>III.14.1.4</t>
  </si>
  <si>
    <t>III.14.1.5</t>
  </si>
  <si>
    <t>III.15</t>
  </si>
  <si>
    <t>Grundfos SLV.65.65.22.2.50D.C 2,2 kW 2900 obr/min</t>
  </si>
  <si>
    <t>III.15.1</t>
  </si>
  <si>
    <t>III.15.1.1</t>
  </si>
  <si>
    <t>III.15.1.2</t>
  </si>
  <si>
    <t>III.15.1.3</t>
  </si>
  <si>
    <t>III.15.1.4</t>
  </si>
  <si>
    <t>III.15.1.5</t>
  </si>
  <si>
    <t>III.16</t>
  </si>
  <si>
    <t xml:space="preserve">FLYGT 3068.180,  1,5 kW,  1355 obr/min </t>
  </si>
  <si>
    <t>III.16.1</t>
  </si>
  <si>
    <t>III.16.1.1</t>
  </si>
  <si>
    <t>III.16.1.2</t>
  </si>
  <si>
    <t>III.16.1.3</t>
  </si>
  <si>
    <t>III.16.1.4</t>
  </si>
  <si>
    <t>III.16.1.5</t>
  </si>
  <si>
    <t>III.17</t>
  </si>
  <si>
    <t xml:space="preserve">FLYGT 3068.180,  2,0 kW,  1355 obr/min </t>
  </si>
  <si>
    <t>III.17.1</t>
  </si>
  <si>
    <t>III.17.1.1</t>
  </si>
  <si>
    <t>III.17.1.2</t>
  </si>
  <si>
    <t>III.17.1.3</t>
  </si>
  <si>
    <t>III.17.1.4</t>
  </si>
  <si>
    <t>III.17.1.5</t>
  </si>
  <si>
    <t>III.18</t>
  </si>
  <si>
    <t>Flygt  3085.160-1660,  2 kW,  1400 obr/min</t>
  </si>
  <si>
    <t>III.18.1</t>
  </si>
  <si>
    <t>III.18.1.1</t>
  </si>
  <si>
    <t>III.18.1.2</t>
  </si>
  <si>
    <t>III.18.1.3</t>
  </si>
  <si>
    <t>III.18.1.4</t>
  </si>
  <si>
    <t>III.18.1.5</t>
  </si>
  <si>
    <t>III.19</t>
  </si>
  <si>
    <t xml:space="preserve">FLYGT 3085.160-256,  2,4 kW,  2840 obr/min </t>
  </si>
  <si>
    <t>III.19.1</t>
  </si>
  <si>
    <t>III.19.1.1</t>
  </si>
  <si>
    <t>III.19.1.2</t>
  </si>
  <si>
    <t>III.19.1.3</t>
  </si>
  <si>
    <t>III.19.1.4</t>
  </si>
  <si>
    <t>III.19.1.5</t>
  </si>
  <si>
    <t>III.20</t>
  </si>
  <si>
    <t>Flygt  3102.160-1520,  3,1 kW,  1400 obr/min</t>
  </si>
  <si>
    <t>III.20.1</t>
  </si>
  <si>
    <t>III.20.1.1</t>
  </si>
  <si>
    <t>III.20.1.2</t>
  </si>
  <si>
    <t>III.20.1.3</t>
  </si>
  <si>
    <t>III.20.1.4</t>
  </si>
  <si>
    <t>III.20.1.5</t>
  </si>
  <si>
    <t>III.21</t>
  </si>
  <si>
    <t>Flygt  3102.160-1520,  4,2 kW,  2900 obr/min</t>
  </si>
  <si>
    <t>III.21.1</t>
  </si>
  <si>
    <t>III.21.1.1</t>
  </si>
  <si>
    <t>III.21.1.2</t>
  </si>
  <si>
    <t>III.21.1.3</t>
  </si>
  <si>
    <t>III.21.1.4</t>
  </si>
  <si>
    <t>III.21.1.5</t>
  </si>
  <si>
    <t>III.22</t>
  </si>
  <si>
    <t>Flygt  6020.180-1910131,  2,2 kW,  1355 obr/min</t>
  </si>
  <si>
    <t>III.22.1</t>
  </si>
  <si>
    <t>III.22.1.1</t>
  </si>
  <si>
    <t>III.22.1.2</t>
  </si>
  <si>
    <t>III.22.1.3</t>
  </si>
  <si>
    <t>III.22.1.4</t>
  </si>
  <si>
    <t>III.22.1.5</t>
  </si>
  <si>
    <t>Flygt  NP3102.181.LT/420,  3,1 kW,  1450 obr/min</t>
  </si>
  <si>
    <t>Flyght 3102.181 4,2 kW 2890 obr/min</t>
  </si>
  <si>
    <t>Flyght 3085.160 1,3 kW 1445 obr/min</t>
  </si>
  <si>
    <t>Flyght 3080.160 2,4 kW 2840 obr/min</t>
  </si>
  <si>
    <t>FLYGT 3068.180,  1,5 kW, 1370 obr/min</t>
  </si>
  <si>
    <t>Flyght 3045.181 1,2 kW 2785 obr/min</t>
  </si>
  <si>
    <t xml:space="preserve">FLYGT 3069.180,  1,5 kW,  1370 obr/min </t>
  </si>
  <si>
    <t xml:space="preserve">FLYGT 3085.183,  2 kW,  1405 obr/min </t>
  </si>
  <si>
    <t>Metalchem MSV 80-14 H ; 1,5 kW  ; 1410 obr/min.</t>
  </si>
  <si>
    <t>Metalchem MS1 -24; 2,2 kW    1380 obr/min</t>
  </si>
  <si>
    <t>Metalchem MSV 80-434 ; 3 kW  ; 1415 obr/min.</t>
  </si>
  <si>
    <t>Metalchem MSV 80-42 L ; 4 kW  ; 2885 obr/min.</t>
  </si>
  <si>
    <t>Metalchem MS1 -74; 7,5 kW    1425 obr/min</t>
  </si>
  <si>
    <t>Metalchem MS1 -94; 9,5 kW    1410 obr/min</t>
  </si>
  <si>
    <t>Metalchem MS1 -124; 12,5 kW    1400 obr/min</t>
  </si>
  <si>
    <t>Metalchem MSK1 -80-184; 18,5 kW    1440 obr/min</t>
  </si>
  <si>
    <t>Metalchem/MSV-80-24, 2,2 kW 1410 obr/min</t>
  </si>
  <si>
    <t>Metalchem MS1-24Z3 2,2 kW 1380 obr/min</t>
  </si>
  <si>
    <t>Metalchem MS5-74Z 7,5 kW 1400 obr/min</t>
  </si>
  <si>
    <t>HOMA  TP53V26/2DT/C; 2,6 kW   2900 obr/min</t>
  </si>
  <si>
    <t>Homa TP53V40/2DT/C ; 3,4 kW ; 2900 obr/min</t>
  </si>
  <si>
    <t>Homa TP70V31/2D/C; 2,4 kW ; 2900 obr/min</t>
  </si>
  <si>
    <t>wymiana kabla zasilającego</t>
  </si>
  <si>
    <t>Homa TP70V31/2D/C; 3 kW ; 2900 obr/min</t>
  </si>
  <si>
    <t>HOMA  TP70V50/2HD/C; 4,4 kW   2900 obr/min</t>
  </si>
  <si>
    <t>Homa V1336-C24/C ;  1,3 kW ; 2900 obr/min</t>
  </si>
  <si>
    <t>Homa V1344-D44/C ;  2,6 kW ; 2900 obr/min.</t>
  </si>
  <si>
    <t>Homa V1337-172C ;  11,5 kW ; 1450 obr/min</t>
  </si>
  <si>
    <t>HOMA  V2335-T 72/C; 11 kW   2900 obr/min</t>
  </si>
  <si>
    <t>Homa AM122.1,7/4D 1,7 kW 1450 obr/min</t>
  </si>
  <si>
    <t>Homa AM122.2,6/2D 2,6 kW 2900 obr/min</t>
  </si>
  <si>
    <t>Homa V2335-T72/C 9,5 kW 2900 obr/min</t>
  </si>
  <si>
    <t>Homa TP53V26/2DT/C 2,1 kW 2900 obr/min</t>
  </si>
  <si>
    <t>Homa TP70V31/2D 2,5 kW 2900 obr/min</t>
  </si>
  <si>
    <t>KSB Amarex NF 65-220/004ULG 0,8 kW, 1450 obr/min</t>
  </si>
  <si>
    <t>KSB Amarex NF 80-220 034 ULG, 1,9 kW, 1450 obr/min</t>
  </si>
  <si>
    <t xml:space="preserve">KSB Amarex NF 80-220 034ULG  2,6 kW, 1410 obr/min  </t>
  </si>
  <si>
    <t xml:space="preserve">KSB Amarex NF 80-220 044ULG  3,7 kW, 1410 obr/min  </t>
  </si>
  <si>
    <t xml:space="preserve">KSB Amarex KRTF 80-250/54UG,  5,5 kW, 1410 obr/min  </t>
  </si>
  <si>
    <t xml:space="preserve">KSB Amarex KRTF 80-250/74UG,  7,5 kW, 1410 obr/min  </t>
  </si>
  <si>
    <t xml:space="preserve">KSB Amarex KRTD 150-2517114UG,  11 kW, 1465 obr/min  </t>
  </si>
  <si>
    <t>KSB Ama-Porter 500-ND1, 1,5 kW, 2940 obr/min</t>
  </si>
  <si>
    <t>ABS ASO630.160-S10/4 1,7 Kw 1450 obr/min</t>
  </si>
  <si>
    <t>ABS-SULTZER XFP 200G CB 1.3-PE160/4, 17,4 Kw;1400 obr/min</t>
  </si>
  <si>
    <t>ABS- SULTZER XFP 200G CB 1.3-PE160/4-50EX; 16 kW; 1470 obr/min</t>
  </si>
  <si>
    <t>ABS- SULTZER IEP-PE2-150E-CB1.1-PE90; 9 kW; 1466 obr/min</t>
  </si>
  <si>
    <t>ABS- SULTZER ABS XFP 80C – 201G, 22 kW, 2900 obr/min</t>
  </si>
  <si>
    <t>ABS- SULTZER XFP 206J CB2 –PE450/4; 45 kW; 1470 obr/min</t>
  </si>
  <si>
    <t>Sulzer AS0631.151-S30_2STD-400V/50D 3,7 kW 2900 obr/min</t>
  </si>
  <si>
    <t>(Sulzer) AFP 2073 ME 370/4-43 XFP 37 kW</t>
  </si>
  <si>
    <t>201J-CB2.332-PE370/4 XFP 37 kW</t>
  </si>
  <si>
    <t>206J-CB2.311-PE370/4 37 kW</t>
  </si>
  <si>
    <t>Hydro-Stal COCO-RLI+CNBA2-GESO+NWTA20;3 kW 2800 obr/min</t>
  </si>
  <si>
    <t>WILO TP 80F155/20; 2,7 kW 1450 obr/min</t>
  </si>
  <si>
    <t>Jung Pumpen UFK 15/4 B3/4, 3kW, 2800 obr/min</t>
  </si>
  <si>
    <t>Jung Pumpen UFK 15/4 B3/4, 1,8 kW, 1420 obr/min</t>
  </si>
  <si>
    <t>Meprozet 80 PZM 2,2/SP-4, 2,2 kW, 1420 obr/min</t>
  </si>
  <si>
    <t>Sarlin S1124AH1A511, 12,5 kW, 1425 obr/min</t>
  </si>
  <si>
    <t>Pedrollo VXC30/70-F 2,2 kW 2900 obr/min</t>
  </si>
  <si>
    <t>Famel SLŁ132M68 5,5 kW 950 obr/min</t>
  </si>
  <si>
    <t>MEZ Czechy F280 M06 75 kW 985 obr/min</t>
  </si>
  <si>
    <t>ABS-SULTZER XFP 206J CB2-PE370/4-J-50EX
P1:39,4 kW;1473 obr/min</t>
  </si>
  <si>
    <t>ABS-SULTZER XFP 206J CB2-PE450/4-J-50
P1:47,8 kW;1480 obr/min</t>
  </si>
  <si>
    <t>ABS-SULTZER AFP 2046 ME140/6D
14,00 kW ; 960 obr/min</t>
  </si>
  <si>
    <t>ABS-SULTZER XFP 201J CB2.333-PE370/4-J-50EX
P1:39,4 kW;1473 obr/min</t>
  </si>
  <si>
    <t xml:space="preserve">remont pompy (wszystkie ceny należy podać wraz z robocizną i transportem) </t>
  </si>
  <si>
    <t>ABS-SULTZER AFP 2046.4- ME90/6K
P1:10,4kW ; 980 obr/min</t>
  </si>
  <si>
    <t>KSB Amarex KRTF 80-250/164UG-S,  16,00 kW, 1465 obr/min</t>
  </si>
  <si>
    <t>Metalchem MS5-74 ; P: 7,5 kW ,1425 obr./min</t>
  </si>
  <si>
    <t xml:space="preserve">Pompa wodna Biofiltra VGX20/20 Dr.; Q=80-250l/min ;1,5kW </t>
  </si>
  <si>
    <t xml:space="preserve">remont pompy (wszystkie ceny należy podać wraz z robocizną i transportem)  </t>
  </si>
  <si>
    <t>KSB Amamix C 4131/48 UDG ; 4,00 kW; 690 obr/min</t>
  </si>
  <si>
    <t xml:space="preserve">remont mieszadła (wszystkie ceny należy podać wraz z robocizną i transportem) </t>
  </si>
  <si>
    <t>wymiana śmigła</t>
  </si>
  <si>
    <t>ABS-SULZER RW3034-A28/6-EC ; P1:4,09kW;894obr/min</t>
  </si>
  <si>
    <t>remont mieszadła (wszystkie ceny należy podać wraz z robocizną i transportem)</t>
  </si>
  <si>
    <t>ABS-SULZER RW4021-A40/8-EC , 4,2 kW  ,702 obr/min,</t>
  </si>
  <si>
    <t>ABS-SULZER RW4024-A40/8-EC , 4,2  kW  , 702 obr/min</t>
  </si>
  <si>
    <t>remont mieszadła  (wszystkie ceny należy podać wraz z robocizną i transportem)</t>
  </si>
  <si>
    <t>ABS – SULZER AFP 2073 ME 370/4-43 ; 37kW ;1400 obr/min</t>
  </si>
  <si>
    <t>Pompa recyrkulacyjna ABS – RCP 5031A50/12EC ; 5,0 kW</t>
  </si>
  <si>
    <t xml:space="preserve"> </t>
  </si>
  <si>
    <t>Pompa pulpy piaskowej KSB AMAREXNF65-220/014YLGH-145 ; 1420obr/min ; 1,3 kW</t>
  </si>
  <si>
    <t>Pompa recyrkulacyjna Białogon RZ125-400SE; 960obr/min ; 15,0 Kw ; 605 kg</t>
  </si>
  <si>
    <t>Pompa zatapialna - komora tłuszczu ABS-SULZER typ AFP0835.2-M1 10/2;  2900 obr/min ; 13,3kW ; SN003389302</t>
  </si>
  <si>
    <t>Metalchem MSV-80-74, 7,5 kW 2800 obr/min</t>
  </si>
  <si>
    <t>II.1.1.5</t>
  </si>
  <si>
    <t>II.2.1.5</t>
  </si>
  <si>
    <t>II.3.1.5</t>
  </si>
  <si>
    <t>II.4.1.5</t>
  </si>
  <si>
    <t>II.5.1.5</t>
  </si>
  <si>
    <t>II.6.1.5</t>
  </si>
  <si>
    <t>II.7.1.5</t>
  </si>
  <si>
    <t>II.8.1.5</t>
  </si>
  <si>
    <t>II.9.1.5</t>
  </si>
  <si>
    <t>II.10.1.5</t>
  </si>
  <si>
    <t>regeneracja gniazd łożyskowych</t>
  </si>
  <si>
    <t>regeneracja wału silnika</t>
  </si>
  <si>
    <t xml:space="preserve">  URZĄDZENIA W OCZYSZCZALNI ŚCIEKÓW</t>
  </si>
  <si>
    <r>
      <t xml:space="preserve">WILO-EMU </t>
    </r>
    <r>
      <rPr>
        <b/>
        <i/>
        <sz val="11"/>
        <color theme="1"/>
        <rFont val="Times New Roman"/>
        <family val="1"/>
        <charset val="238"/>
      </rPr>
      <t xml:space="preserve">FA08.64E + T 17-4/16HEx ;P2:6,5 </t>
    </r>
    <r>
      <rPr>
        <b/>
        <i/>
        <sz val="12"/>
        <color theme="1"/>
        <rFont val="Times New Roman"/>
        <family val="1"/>
        <charset val="238"/>
      </rPr>
      <t>kW, 1400obr/min</t>
    </r>
  </si>
  <si>
    <t>Pompa zatapialna - zbiornik ścieków dowożonych  HIDROSTAL typ C03U-RMN3+ CNYS2-GSEQ1AA+NA1B1OM-10;  2875 obr/min ; 5,5kW ; SN285216</t>
  </si>
  <si>
    <t>ABS-SULZER RW3033-A28/6-EC  ; P1:4,1kW, 980 obr/min</t>
  </si>
  <si>
    <t>ABS-SULZER XFP200GCB1.4PE140/4, 
P1:14,0kW ; 1470 obr/min</t>
  </si>
  <si>
    <t>KSB - KRTF 80-252/154UEG-S 
P1:15,0 kW ; 1466,4  obr/min</t>
  </si>
  <si>
    <t>I.3.1.1</t>
  </si>
  <si>
    <t>I.3.1.2</t>
  </si>
  <si>
    <t>I.3.1.3</t>
  </si>
  <si>
    <t>I.1.1.4</t>
  </si>
  <si>
    <t>I.1.1.5</t>
  </si>
  <si>
    <t>I.1.1.6</t>
  </si>
  <si>
    <t>I.2.1.1</t>
  </si>
  <si>
    <t>I.2.1.2</t>
  </si>
  <si>
    <t>I.2.1.3</t>
  </si>
  <si>
    <t>I.2.1.4</t>
  </si>
  <si>
    <t>I.2.1.5</t>
  </si>
  <si>
    <t>I.2.1.6</t>
  </si>
  <si>
    <t>I.3.1.4</t>
  </si>
  <si>
    <t>I.3.1.5</t>
  </si>
  <si>
    <t>I.3.1.6</t>
  </si>
  <si>
    <t>I.4.1.4</t>
  </si>
  <si>
    <t>I.4.1.5</t>
  </si>
  <si>
    <t>I.4.1.6</t>
  </si>
  <si>
    <t>I.5.1.4</t>
  </si>
  <si>
    <t>I.5.1.5</t>
  </si>
  <si>
    <t>I.5.1.6</t>
  </si>
  <si>
    <t>I.6.1.4</t>
  </si>
  <si>
    <t>I.6.1.5</t>
  </si>
  <si>
    <t>I.6.1.6</t>
  </si>
  <si>
    <t>I.7.1.4</t>
  </si>
  <si>
    <t>I.7.1.5</t>
  </si>
  <si>
    <t>I.7.1.6</t>
  </si>
  <si>
    <t>I.8.1.4</t>
  </si>
  <si>
    <t>I.8.1.5</t>
  </si>
  <si>
    <t>I.8.1.6</t>
  </si>
  <si>
    <t>I.9.1.4</t>
  </si>
  <si>
    <t>I.9.1.5</t>
  </si>
  <si>
    <t>I.9.1.6</t>
  </si>
  <si>
    <t>I.10.1.4</t>
  </si>
  <si>
    <t>I.10.1.5</t>
  </si>
  <si>
    <t>I.10.1.6</t>
  </si>
  <si>
    <t>II.11</t>
  </si>
  <si>
    <t>II.11.1</t>
  </si>
  <si>
    <t>II.11.1.1</t>
  </si>
  <si>
    <t>II.11.1.2</t>
  </si>
  <si>
    <t>II.11.1.3</t>
  </si>
  <si>
    <t>II.11.1.4</t>
  </si>
  <si>
    <t>II.11.1.5</t>
  </si>
  <si>
    <t>II.12</t>
  </si>
  <si>
    <t>II.12.1</t>
  </si>
  <si>
    <t>II.12.1.1</t>
  </si>
  <si>
    <t>II.12.1.2</t>
  </si>
  <si>
    <t>II.12.1.3</t>
  </si>
  <si>
    <t>II.12.1.4</t>
  </si>
  <si>
    <t>II.12.1.5</t>
  </si>
  <si>
    <t>II.13</t>
  </si>
  <si>
    <t>II.13.1</t>
  </si>
  <si>
    <t>II.13.1.1</t>
  </si>
  <si>
    <t>II.13.1.2</t>
  </si>
  <si>
    <t>II.13.1.3</t>
  </si>
  <si>
    <t>II.13.1.4</t>
  </si>
  <si>
    <t>II.13.1.5</t>
  </si>
  <si>
    <t>II.14</t>
  </si>
  <si>
    <t>II.14.1</t>
  </si>
  <si>
    <t>II.14.1.1</t>
  </si>
  <si>
    <t>II.14.1.2</t>
  </si>
  <si>
    <t>II.14.1.3</t>
  </si>
  <si>
    <t>II.14.1.4</t>
  </si>
  <si>
    <t>II.14.1.5</t>
  </si>
  <si>
    <t>II.15</t>
  </si>
  <si>
    <t>II.15.1</t>
  </si>
  <si>
    <t>II.15.1.1</t>
  </si>
  <si>
    <t>II.15.1.2</t>
  </si>
  <si>
    <t>II.15.1.3</t>
  </si>
  <si>
    <t>II.15.1.4</t>
  </si>
  <si>
    <t>II.15.1.5</t>
  </si>
  <si>
    <t>II.16</t>
  </si>
  <si>
    <t>II.16.1</t>
  </si>
  <si>
    <t>II.16.1.1</t>
  </si>
  <si>
    <t>II.16.1.2</t>
  </si>
  <si>
    <t>II.16.1.3</t>
  </si>
  <si>
    <t>II.16.1.4</t>
  </si>
  <si>
    <t>II.16.1.5</t>
  </si>
  <si>
    <t>II.17</t>
  </si>
  <si>
    <t>II.17.1</t>
  </si>
  <si>
    <t>II.17.1.1</t>
  </si>
  <si>
    <t>II.17.1.2</t>
  </si>
  <si>
    <t>II.17.1.3</t>
  </si>
  <si>
    <t>II.17.1.4</t>
  </si>
  <si>
    <t>II.17.1.5</t>
  </si>
  <si>
    <t>II.18</t>
  </si>
  <si>
    <t>II.18.1</t>
  </si>
  <si>
    <t>II.18.1.1</t>
  </si>
  <si>
    <t>II.18.1.2</t>
  </si>
  <si>
    <t>II.18.1.3</t>
  </si>
  <si>
    <t>II.18.1.4</t>
  </si>
  <si>
    <t>II.18.1.5</t>
  </si>
  <si>
    <t>II.19</t>
  </si>
  <si>
    <t>II.19.1</t>
  </si>
  <si>
    <t>II.19.1.1</t>
  </si>
  <si>
    <t>II.19.1.2</t>
  </si>
  <si>
    <t>II.19.1.3</t>
  </si>
  <si>
    <t>II.19.1.4</t>
  </si>
  <si>
    <t>II.19.1.5</t>
  </si>
  <si>
    <t>II.20</t>
  </si>
  <si>
    <t>II.20.1</t>
  </si>
  <si>
    <t>II.20.1.1</t>
  </si>
  <si>
    <t>II.20.1.2</t>
  </si>
  <si>
    <t>II.20.1.3</t>
  </si>
  <si>
    <t>II.20.1.4</t>
  </si>
  <si>
    <t>II.20.1.5</t>
  </si>
  <si>
    <t>II.21</t>
  </si>
  <si>
    <t>II.21.1</t>
  </si>
  <si>
    <t>II.21.1.1</t>
  </si>
  <si>
    <t>II.21.1.2</t>
  </si>
  <si>
    <t>II.21.1.3</t>
  </si>
  <si>
    <t>II.21.1.4</t>
  </si>
  <si>
    <t>II.21.1.5</t>
  </si>
  <si>
    <t>II.22</t>
  </si>
  <si>
    <t>II.22.1</t>
  </si>
  <si>
    <t>II.22.1.1</t>
  </si>
  <si>
    <t>II.22.1.2</t>
  </si>
  <si>
    <t>II.22.1.3</t>
  </si>
  <si>
    <t>II.22.1.4</t>
  </si>
  <si>
    <t>II.22.1.5</t>
  </si>
  <si>
    <t>II.23</t>
  </si>
  <si>
    <t>II.23.1</t>
  </si>
  <si>
    <t>II.23.1.1</t>
  </si>
  <si>
    <t>II.23.1.2</t>
  </si>
  <si>
    <t>II.23.1.3</t>
  </si>
  <si>
    <t>II.23.1.4</t>
  </si>
  <si>
    <t>II.23.1.5</t>
  </si>
  <si>
    <t>II.24</t>
  </si>
  <si>
    <t>II.24.1</t>
  </si>
  <si>
    <t>II.24.1.1</t>
  </si>
  <si>
    <t>II.24.1.2</t>
  </si>
  <si>
    <t>II.24.1.3</t>
  </si>
  <si>
    <t>II.24.1.4</t>
  </si>
  <si>
    <t>II.24.1.5</t>
  </si>
  <si>
    <t>II.25`</t>
  </si>
  <si>
    <t>II.25.1</t>
  </si>
  <si>
    <t>II.25.1.1</t>
  </si>
  <si>
    <t>II.25.1.2</t>
  </si>
  <si>
    <t>II.25.1.3</t>
  </si>
  <si>
    <t>II.25.1.4</t>
  </si>
  <si>
    <t>II.25.1.5</t>
  </si>
  <si>
    <t>II.26</t>
  </si>
  <si>
    <t>II.261.1</t>
  </si>
  <si>
    <t>II.26.1.1</t>
  </si>
  <si>
    <t>II.26.1.2</t>
  </si>
  <si>
    <t>II.26.1.3</t>
  </si>
  <si>
    <t>II.26.1.4</t>
  </si>
  <si>
    <t>II.26.1.5</t>
  </si>
  <si>
    <t>II.27</t>
  </si>
  <si>
    <t>II.27.1</t>
  </si>
  <si>
    <t>II.27.1.1</t>
  </si>
  <si>
    <t>II.27.1.2</t>
  </si>
  <si>
    <t>II.27.1.3</t>
  </si>
  <si>
    <t>II.27.1.4</t>
  </si>
  <si>
    <t>II.27.1.5</t>
  </si>
  <si>
    <t>II.28</t>
  </si>
  <si>
    <t>II.28.1</t>
  </si>
  <si>
    <t>II.28.1.1</t>
  </si>
  <si>
    <t>II.28.1.2</t>
  </si>
  <si>
    <t>II.28.1.3</t>
  </si>
  <si>
    <t>II.28.1.4</t>
  </si>
  <si>
    <t>II.28.1.5</t>
  </si>
  <si>
    <t>II.29</t>
  </si>
  <si>
    <t>II.29.1</t>
  </si>
  <si>
    <t>II.29.1.1</t>
  </si>
  <si>
    <t>II.29.1.2</t>
  </si>
  <si>
    <t>II.29.1.3</t>
  </si>
  <si>
    <t>II.29.1.4</t>
  </si>
  <si>
    <t>II.29.1.5</t>
  </si>
  <si>
    <t>II.30</t>
  </si>
  <si>
    <t>II.30.1</t>
  </si>
  <si>
    <t>II.30.1.1</t>
  </si>
  <si>
    <t>II.30.1.2</t>
  </si>
  <si>
    <t>II.30.1.3</t>
  </si>
  <si>
    <t>II.30.1.4</t>
  </si>
  <si>
    <t>II.30.1.5</t>
  </si>
  <si>
    <t>II.31</t>
  </si>
  <si>
    <t>II.31.1</t>
  </si>
  <si>
    <t>II.31.1.1</t>
  </si>
  <si>
    <t>II.31.1.2</t>
  </si>
  <si>
    <t>II.31.1.3</t>
  </si>
  <si>
    <t>II.31.1.4</t>
  </si>
  <si>
    <t>II.31.1.5</t>
  </si>
  <si>
    <t>II.32</t>
  </si>
  <si>
    <t>II.32.1</t>
  </si>
  <si>
    <t>II.32.1.1</t>
  </si>
  <si>
    <t>II.32.1.2</t>
  </si>
  <si>
    <t>II.32.1.3</t>
  </si>
  <si>
    <t>II.32.1.4</t>
  </si>
  <si>
    <t>II.32.1.5</t>
  </si>
  <si>
    <t>II.33</t>
  </si>
  <si>
    <t>II.33.1</t>
  </si>
  <si>
    <t>II.33.1.1</t>
  </si>
  <si>
    <t>II.33.1.2</t>
  </si>
  <si>
    <t>II.33.1.3</t>
  </si>
  <si>
    <t>II.33.1.4</t>
  </si>
  <si>
    <t>II.33.1.5</t>
  </si>
  <si>
    <t>II.34</t>
  </si>
  <si>
    <t>II.34.1</t>
  </si>
  <si>
    <t>II.34.1.1</t>
  </si>
  <si>
    <t>II.34.1.2</t>
  </si>
  <si>
    <t>II.34.1.3</t>
  </si>
  <si>
    <t>II.34.1.4</t>
  </si>
  <si>
    <t>II.34.1.5</t>
  </si>
  <si>
    <t>II.35</t>
  </si>
  <si>
    <t>II.35.1</t>
  </si>
  <si>
    <t>II.35.1.1</t>
  </si>
  <si>
    <t>II.35.1.2</t>
  </si>
  <si>
    <t>II.35.1.3</t>
  </si>
  <si>
    <t>II.35.1.4</t>
  </si>
  <si>
    <t>II.35.1.5</t>
  </si>
  <si>
    <t>II.36</t>
  </si>
  <si>
    <t>II.36.1</t>
  </si>
  <si>
    <t>II.36.1.1</t>
  </si>
  <si>
    <t>II.36.1.2</t>
  </si>
  <si>
    <t>II.36.1.3</t>
  </si>
  <si>
    <t>II.36.1.4</t>
  </si>
  <si>
    <t>II.36.1.5</t>
  </si>
  <si>
    <t>II.37</t>
  </si>
  <si>
    <t>II.37.1</t>
  </si>
  <si>
    <t>II.37.1.1</t>
  </si>
  <si>
    <t>II.37.1.2</t>
  </si>
  <si>
    <t>II.37.1.3</t>
  </si>
  <si>
    <t>II.37.1.4</t>
  </si>
  <si>
    <t>II.37.1.5</t>
  </si>
  <si>
    <t>II.38</t>
  </si>
  <si>
    <t>II.38.1</t>
  </si>
  <si>
    <t>II.38.1.1</t>
  </si>
  <si>
    <t>II.38.1.2</t>
  </si>
  <si>
    <t>II.38.1.3</t>
  </si>
  <si>
    <t>II.38.1.4</t>
  </si>
  <si>
    <t>II.38.1.5</t>
  </si>
  <si>
    <t>II.39</t>
  </si>
  <si>
    <t>II.39.1</t>
  </si>
  <si>
    <t>II.39.1.1</t>
  </si>
  <si>
    <t>II.39.1.2</t>
  </si>
  <si>
    <t>II.39.1.3</t>
  </si>
  <si>
    <t>II.39.1.4</t>
  </si>
  <si>
    <t>II.39.1.5</t>
  </si>
  <si>
    <t>II.40</t>
  </si>
  <si>
    <t>II.40.1</t>
  </si>
  <si>
    <t>II.40.1.1</t>
  </si>
  <si>
    <t>II.40.1.2</t>
  </si>
  <si>
    <t>II.40.1.3</t>
  </si>
  <si>
    <t>II.40.1.4</t>
  </si>
  <si>
    <t>II.40.1.5</t>
  </si>
  <si>
    <t>II.41</t>
  </si>
  <si>
    <t>II.41.1</t>
  </si>
  <si>
    <t>II.41.1.1</t>
  </si>
  <si>
    <t>II.41.1.2</t>
  </si>
  <si>
    <t>II.41.1.3</t>
  </si>
  <si>
    <t>II.41.1.4</t>
  </si>
  <si>
    <t>II.41.1.5</t>
  </si>
  <si>
    <t>II.42</t>
  </si>
  <si>
    <t>II.42.1</t>
  </si>
  <si>
    <t>II.42.1.1</t>
  </si>
  <si>
    <t>II.42.1.2</t>
  </si>
  <si>
    <t>II.42.1.3</t>
  </si>
  <si>
    <t>II.42.1.4</t>
  </si>
  <si>
    <t>II.42.1.5</t>
  </si>
  <si>
    <t>II.43</t>
  </si>
  <si>
    <t>II.43.1</t>
  </si>
  <si>
    <t>II.43.1.1</t>
  </si>
  <si>
    <t>II.43.1.2</t>
  </si>
  <si>
    <t>II.43.1.3</t>
  </si>
  <si>
    <t>II.43.1.4</t>
  </si>
  <si>
    <t>II.43.1.5</t>
  </si>
  <si>
    <t>II.44</t>
  </si>
  <si>
    <t>II.44.1</t>
  </si>
  <si>
    <t>II.44.1.1</t>
  </si>
  <si>
    <t>II.44.1.2</t>
  </si>
  <si>
    <t>II.44.1.3</t>
  </si>
  <si>
    <t>II.44.1.4</t>
  </si>
  <si>
    <t>II.44.1.5</t>
  </si>
  <si>
    <t>II.44.1.6</t>
  </si>
  <si>
    <t>II.45</t>
  </si>
  <si>
    <t>II.45.1</t>
  </si>
  <si>
    <t>II.45.1.1</t>
  </si>
  <si>
    <t>II.45.1.2</t>
  </si>
  <si>
    <t>II.45.1.3</t>
  </si>
  <si>
    <t>II.45.1.4</t>
  </si>
  <si>
    <t>II.45.1.5</t>
  </si>
  <si>
    <t>II.46</t>
  </si>
  <si>
    <t>II.46.1</t>
  </si>
  <si>
    <t>II.46.1.1</t>
  </si>
  <si>
    <t>II.46.1.2</t>
  </si>
  <si>
    <t>II.46.1.3</t>
  </si>
  <si>
    <t>II.46.1.4</t>
  </si>
  <si>
    <t>II.46.1.5</t>
  </si>
  <si>
    <t>II.47</t>
  </si>
  <si>
    <t>II.47.1</t>
  </si>
  <si>
    <t>II.47.1.1</t>
  </si>
  <si>
    <t>II.47.1.2</t>
  </si>
  <si>
    <t>II.47.1.3</t>
  </si>
  <si>
    <t>II.47.1.4</t>
  </si>
  <si>
    <t>II.47.1.5</t>
  </si>
  <si>
    <t>II.48</t>
  </si>
  <si>
    <t>II.48.1</t>
  </si>
  <si>
    <t>II.48.1.1</t>
  </si>
  <si>
    <t>II.48.1.2</t>
  </si>
  <si>
    <t>II.48.1.3</t>
  </si>
  <si>
    <t>II.48.1.4</t>
  </si>
  <si>
    <t>II.48.1.5</t>
  </si>
  <si>
    <t>II.49</t>
  </si>
  <si>
    <t>II.49.1</t>
  </si>
  <si>
    <t>II.49.1.1</t>
  </si>
  <si>
    <t>II.49.1.2</t>
  </si>
  <si>
    <t>II.49.1.3</t>
  </si>
  <si>
    <t>II.49.1.4</t>
  </si>
  <si>
    <t>II.49.1.5</t>
  </si>
  <si>
    <t>II.50</t>
  </si>
  <si>
    <t>II.50.1</t>
  </si>
  <si>
    <t>II.50.1.1</t>
  </si>
  <si>
    <t>II.50.1.2</t>
  </si>
  <si>
    <t>II.50.1.3</t>
  </si>
  <si>
    <t>II.50.1.4</t>
  </si>
  <si>
    <t>II.50.1.5</t>
  </si>
  <si>
    <t>II.51</t>
  </si>
  <si>
    <t>II.51.1</t>
  </si>
  <si>
    <t>II.51.1.1</t>
  </si>
  <si>
    <t>II.51.1.2</t>
  </si>
  <si>
    <t>II.51.1.3</t>
  </si>
  <si>
    <t>II.51.1.4</t>
  </si>
  <si>
    <t>II.51.1.5</t>
  </si>
  <si>
    <t>II.52</t>
  </si>
  <si>
    <t>II.52.1</t>
  </si>
  <si>
    <t>II.52.1.1</t>
  </si>
  <si>
    <t>II.52.1.2</t>
  </si>
  <si>
    <t>II.52.1.3</t>
  </si>
  <si>
    <t>II.52.1.4</t>
  </si>
  <si>
    <t>II.52.1.5</t>
  </si>
  <si>
    <t>II.53</t>
  </si>
  <si>
    <t>II.53.1</t>
  </si>
  <si>
    <t>II.53.1.1</t>
  </si>
  <si>
    <t>II.53.1.2</t>
  </si>
  <si>
    <t>II.53.1.3</t>
  </si>
  <si>
    <t>II.53.1.4</t>
  </si>
  <si>
    <t>II.53.1.5</t>
  </si>
  <si>
    <t>II.54</t>
  </si>
  <si>
    <t>II.54.1</t>
  </si>
  <si>
    <t>II.54.1.1</t>
  </si>
  <si>
    <t>II.54.1.2</t>
  </si>
  <si>
    <t>II.54.1.3</t>
  </si>
  <si>
    <t>II.54.1.4</t>
  </si>
  <si>
    <t>II.54.1.5</t>
  </si>
  <si>
    <t>II.55</t>
  </si>
  <si>
    <t>II.55.1</t>
  </si>
  <si>
    <t>II.55.1.1</t>
  </si>
  <si>
    <t>II.55.1.2</t>
  </si>
  <si>
    <t>II.55.1.3</t>
  </si>
  <si>
    <t>II.55.1.4</t>
  </si>
  <si>
    <t>II.55.1.5</t>
  </si>
  <si>
    <t>II.56</t>
  </si>
  <si>
    <t>II.56.1</t>
  </si>
  <si>
    <t>II.56.1.1</t>
  </si>
  <si>
    <t>II.56.1.2</t>
  </si>
  <si>
    <t>II.56.1.3</t>
  </si>
  <si>
    <t>II.56.1.4</t>
  </si>
  <si>
    <t>II.56.1.5</t>
  </si>
  <si>
    <t>II.57</t>
  </si>
  <si>
    <t>II.57.1</t>
  </si>
  <si>
    <t>II.57.1.1</t>
  </si>
  <si>
    <t>II.57.1.2</t>
  </si>
  <si>
    <t>II.57.1.3</t>
  </si>
  <si>
    <t>II.57.1.4</t>
  </si>
  <si>
    <t>II.57.1.5</t>
  </si>
  <si>
    <t>II.58</t>
  </si>
  <si>
    <t>II.58.1</t>
  </si>
  <si>
    <t>II.58.1.1</t>
  </si>
  <si>
    <t>II.58.1.2</t>
  </si>
  <si>
    <t>II.58.1.3</t>
  </si>
  <si>
    <t>II.58.1.4</t>
  </si>
  <si>
    <t>II.58.1.5</t>
  </si>
  <si>
    <t>II.59</t>
  </si>
  <si>
    <t>II.59.1</t>
  </si>
  <si>
    <t>II.59.1.1</t>
  </si>
  <si>
    <t>II.59.1.2</t>
  </si>
  <si>
    <t>II.59.1.3</t>
  </si>
  <si>
    <t>II.59.1.4</t>
  </si>
  <si>
    <t>II.59.1.5</t>
  </si>
  <si>
    <t>II.60</t>
  </si>
  <si>
    <t>II.60.1</t>
  </si>
  <si>
    <t>II.60.1.1</t>
  </si>
  <si>
    <t>II.60.1.2</t>
  </si>
  <si>
    <t>II.60.1.3</t>
  </si>
  <si>
    <t>II.60.1.4</t>
  </si>
  <si>
    <t>II.60.1.5</t>
  </si>
  <si>
    <t>II.61</t>
  </si>
  <si>
    <t>II.61.1</t>
  </si>
  <si>
    <t>II.61.1.1</t>
  </si>
  <si>
    <t>II.61.1.2</t>
  </si>
  <si>
    <t>II.61.1.3</t>
  </si>
  <si>
    <t>II.61.1.4</t>
  </si>
  <si>
    <t>II.61.1.5</t>
  </si>
  <si>
    <t>II.62</t>
  </si>
  <si>
    <t>II.62.1</t>
  </si>
  <si>
    <t>II.62.1.1</t>
  </si>
  <si>
    <t>II.62.1.2</t>
  </si>
  <si>
    <t>II.62.1.3</t>
  </si>
  <si>
    <t>II.62.1.4</t>
  </si>
  <si>
    <t>II.62.1.5</t>
  </si>
  <si>
    <t>II.63</t>
  </si>
  <si>
    <t>II.63.1</t>
  </si>
  <si>
    <t>II.63.1.1</t>
  </si>
  <si>
    <t>II.63.1.2</t>
  </si>
  <si>
    <t>II.63.1.3</t>
  </si>
  <si>
    <t>II.63.1.4</t>
  </si>
  <si>
    <t>II.63.1.5</t>
  </si>
  <si>
    <t>II.64</t>
  </si>
  <si>
    <t>II.64.1</t>
  </si>
  <si>
    <t>II.64.1.1</t>
  </si>
  <si>
    <t>II.64.1.2</t>
  </si>
  <si>
    <t>II.64.1.3</t>
  </si>
  <si>
    <t>II.64.1.4</t>
  </si>
  <si>
    <t>II.64.1.5</t>
  </si>
  <si>
    <t>II.65</t>
  </si>
  <si>
    <t>II.65.1</t>
  </si>
  <si>
    <t>II.65.1.1</t>
  </si>
  <si>
    <t>II.65.1.2</t>
  </si>
  <si>
    <t>II.65.1.3</t>
  </si>
  <si>
    <t>II.65.1.4</t>
  </si>
  <si>
    <t>II.65.1.5</t>
  </si>
  <si>
    <t>II.66</t>
  </si>
  <si>
    <t>II.66.1</t>
  </si>
  <si>
    <t>II.66.1.1</t>
  </si>
  <si>
    <t>II.66.1.2</t>
  </si>
  <si>
    <t>II.66.1.3</t>
  </si>
  <si>
    <t>II.66.1.4</t>
  </si>
  <si>
    <t>II.66.1.5</t>
  </si>
  <si>
    <t>II.67</t>
  </si>
  <si>
    <t>II.67.1</t>
  </si>
  <si>
    <t>II.67.1.1</t>
  </si>
  <si>
    <t>II.67.1.2</t>
  </si>
  <si>
    <t>II.67.1.3</t>
  </si>
  <si>
    <t>II.67.1.4</t>
  </si>
  <si>
    <t>II.67.1.5</t>
  </si>
  <si>
    <t>II.68</t>
  </si>
  <si>
    <t>II.68.1</t>
  </si>
  <si>
    <t>II.68.1.1</t>
  </si>
  <si>
    <t>II.68.1.2</t>
  </si>
  <si>
    <t>II.68.1.3</t>
  </si>
  <si>
    <t>II.68.1.4</t>
  </si>
  <si>
    <t>II.68.1.5</t>
  </si>
  <si>
    <t>II.69</t>
  </si>
  <si>
    <t>II.69.1</t>
  </si>
  <si>
    <t>II.69.1.1</t>
  </si>
  <si>
    <t>II.69.1.2</t>
  </si>
  <si>
    <t>II.69.1.3</t>
  </si>
  <si>
    <t>II.69.1.4</t>
  </si>
  <si>
    <t>II.69.1.5</t>
  </si>
  <si>
    <t>II.70</t>
  </si>
  <si>
    <t>II.70.1</t>
  </si>
  <si>
    <t>II.70.1.1</t>
  </si>
  <si>
    <t>II.70.1.2</t>
  </si>
  <si>
    <t>II.70.1.3</t>
  </si>
  <si>
    <t>II.70.1.4</t>
  </si>
  <si>
    <t>II.70.1.5</t>
  </si>
  <si>
    <t>II.71</t>
  </si>
  <si>
    <t>II.71.1</t>
  </si>
  <si>
    <t>II.71.1.1</t>
  </si>
  <si>
    <t>II.71.1.2</t>
  </si>
  <si>
    <t>II.71.1.3</t>
  </si>
  <si>
    <t>II.71.1.4</t>
  </si>
  <si>
    <t>II.71.1.5</t>
  </si>
  <si>
    <t>II.72</t>
  </si>
  <si>
    <t>II.72.1</t>
  </si>
  <si>
    <t>II.72.1.1</t>
  </si>
  <si>
    <t>II.72.1.2</t>
  </si>
  <si>
    <t>II.72.1.3</t>
  </si>
  <si>
    <t>II.72.1.4</t>
  </si>
  <si>
    <t>II.72.1.5</t>
  </si>
  <si>
    <t>II.73</t>
  </si>
  <si>
    <t>II.73.1</t>
  </si>
  <si>
    <t>II.73.1.1</t>
  </si>
  <si>
    <t>II.73.1.2</t>
  </si>
  <si>
    <t>II.73.1.3</t>
  </si>
  <si>
    <t>II.73.1.4</t>
  </si>
  <si>
    <t>II.73.1.5</t>
  </si>
  <si>
    <t>II.74</t>
  </si>
  <si>
    <t>II.74.1</t>
  </si>
  <si>
    <t>II.74.1.1</t>
  </si>
  <si>
    <t>II.74.1.2</t>
  </si>
  <si>
    <t>II.74.1.3</t>
  </si>
  <si>
    <t>II.74.1.4</t>
  </si>
  <si>
    <t>II.74.1.5</t>
  </si>
  <si>
    <t>II.75</t>
  </si>
  <si>
    <t>II.75.1</t>
  </si>
  <si>
    <t>II.75.1.1</t>
  </si>
  <si>
    <t>II.75.1.2</t>
  </si>
  <si>
    <t>II.75.1.3</t>
  </si>
  <si>
    <t>II.75.1.4</t>
  </si>
  <si>
    <t>II.75.1.5</t>
  </si>
  <si>
    <t>II.76</t>
  </si>
  <si>
    <t>II.76.1</t>
  </si>
  <si>
    <t>II.76.1.1</t>
  </si>
  <si>
    <t>II.76.1.2</t>
  </si>
  <si>
    <t>II.76.1.3</t>
  </si>
  <si>
    <t>II.76.1.4</t>
  </si>
  <si>
    <t>II.76.1.5</t>
  </si>
  <si>
    <t>II.77</t>
  </si>
  <si>
    <t>II.77.1</t>
  </si>
  <si>
    <t>II.77.1.1</t>
  </si>
  <si>
    <t>II.77.1.2</t>
  </si>
  <si>
    <t>II.77.1.3</t>
  </si>
  <si>
    <t>II.77.1.4</t>
  </si>
  <si>
    <t>II.77.1.5</t>
  </si>
  <si>
    <t>II.78</t>
  </si>
  <si>
    <t>II.78.1</t>
  </si>
  <si>
    <t>II.78.1.1</t>
  </si>
  <si>
    <t>II.78.1.2</t>
  </si>
  <si>
    <t>II.78.1.3</t>
  </si>
  <si>
    <t>II.78.1.4</t>
  </si>
  <si>
    <t>II.78.1.5</t>
  </si>
  <si>
    <t>II.79</t>
  </si>
  <si>
    <t>II.79.1</t>
  </si>
  <si>
    <t>II.79.1.1</t>
  </si>
  <si>
    <t>II.79.1.2</t>
  </si>
  <si>
    <t>II.79.1.3</t>
  </si>
  <si>
    <t>II.79.1.4</t>
  </si>
  <si>
    <t>II.79.1.5</t>
  </si>
  <si>
    <t>II.80</t>
  </si>
  <si>
    <t>II.80.1</t>
  </si>
  <si>
    <t>II.80.1.1</t>
  </si>
  <si>
    <t>II.80.1.2</t>
  </si>
  <si>
    <t>II.80.1.3</t>
  </si>
  <si>
    <t>II.80.1.4</t>
  </si>
  <si>
    <t>II.80.1.5</t>
  </si>
  <si>
    <t>II.81</t>
  </si>
  <si>
    <t>II.81.1</t>
  </si>
  <si>
    <t>II.81.1.1</t>
  </si>
  <si>
    <t>II.81.1.2</t>
  </si>
  <si>
    <t>II.81.1.3</t>
  </si>
  <si>
    <t>II.81.1.4</t>
  </si>
  <si>
    <t>II.81.1.5</t>
  </si>
  <si>
    <t>II.82</t>
  </si>
  <si>
    <t>II.82.1</t>
  </si>
  <si>
    <t>II.82.1.1</t>
  </si>
  <si>
    <t>II.82.1.2</t>
  </si>
  <si>
    <t>II.82.1.3</t>
  </si>
  <si>
    <t>II.82.1.4</t>
  </si>
  <si>
    <t>II.82.1.5</t>
  </si>
  <si>
    <t>II.83</t>
  </si>
  <si>
    <t>II.83.1</t>
  </si>
  <si>
    <t>II.83.1.1</t>
  </si>
  <si>
    <t>II.83.1.2</t>
  </si>
  <si>
    <t>II.83.1.3</t>
  </si>
  <si>
    <t>II.83.1.4</t>
  </si>
  <si>
    <t>II.83.1.5</t>
  </si>
  <si>
    <t>II.84</t>
  </si>
  <si>
    <t>II.84.1</t>
  </si>
  <si>
    <t>II.84.1.1</t>
  </si>
  <si>
    <t>II.84.1.2</t>
  </si>
  <si>
    <t>II.84.1.3</t>
  </si>
  <si>
    <t>II.84.1.4</t>
  </si>
  <si>
    <t>II.84.1.5</t>
  </si>
  <si>
    <t>II.85</t>
  </si>
  <si>
    <t>II.85.1</t>
  </si>
  <si>
    <t>II.85.1.1</t>
  </si>
  <si>
    <t>II.85.1.2</t>
  </si>
  <si>
    <t>II.85.1.3</t>
  </si>
  <si>
    <t>II.85.1.4</t>
  </si>
  <si>
    <t>II.85.1.5</t>
  </si>
  <si>
    <t>II.86</t>
  </si>
  <si>
    <t>II.86.1</t>
  </si>
  <si>
    <t>II.86.1.1</t>
  </si>
  <si>
    <t>II.86.1.2</t>
  </si>
  <si>
    <t>II.86.1.3</t>
  </si>
  <si>
    <t>II.86.1.4</t>
  </si>
  <si>
    <t>II.86.1.5</t>
  </si>
  <si>
    <t>II.87</t>
  </si>
  <si>
    <t>II.87.1</t>
  </si>
  <si>
    <t>II.87.1.1</t>
  </si>
  <si>
    <t>II.87.1.2</t>
  </si>
  <si>
    <t>II.87.1.3</t>
  </si>
  <si>
    <t>II.87.1.4</t>
  </si>
  <si>
    <t>II.87.1.5</t>
  </si>
  <si>
    <t>SULZER XFP 200G CB.1.3.PE160/4,  15,5 kW  1459 obr/min</t>
  </si>
  <si>
    <t>FLYGT NP3085.160 SH/253, 2,4 kW  2800 obr/min</t>
  </si>
  <si>
    <t>HOMA V1335-T72, 11 kW  2910 obr/min</t>
  </si>
  <si>
    <t>II.89</t>
  </si>
  <si>
    <t>II.88.1</t>
  </si>
  <si>
    <t>II.88.1.1</t>
  </si>
  <si>
    <t>II.88.1.2</t>
  </si>
  <si>
    <t>II.88.1.3</t>
  </si>
  <si>
    <t>II.88.1.4</t>
  </si>
  <si>
    <t>II.88.1.5</t>
  </si>
  <si>
    <t>II.88</t>
  </si>
  <si>
    <t>HOMA  TP53V26/2DT/C; 2,1 kW   2900 obr/min</t>
  </si>
  <si>
    <t>HOMA  TP53V26/2D/C; 2,6 kW   2658 obr/min</t>
  </si>
  <si>
    <t>II.89.1</t>
  </si>
  <si>
    <t>II.89.1.1</t>
  </si>
  <si>
    <t>II.89.1.2</t>
  </si>
  <si>
    <t>II.89.1.3</t>
  </si>
  <si>
    <t>II.89.1.4</t>
  </si>
  <si>
    <t>II.89.1.5</t>
  </si>
  <si>
    <t>SULZER AS0630.160-S13_4STD-400V/50D; 1,9 kW   1450 obr/min</t>
  </si>
  <si>
    <t>EBARA D/I65-125/5,5 IE3 z silnikiem 5,5 kW n 2890 min.</t>
  </si>
  <si>
    <t>Grundfos TP 100-480/2 A-F-A-BQQE-RW1 z silnikiem 30 kW 2955 n./m. Siemens</t>
  </si>
  <si>
    <t>II.90</t>
  </si>
  <si>
    <t>II.90.1</t>
  </si>
  <si>
    <t>II.90.1.1</t>
  </si>
  <si>
    <t>II.90.1.2</t>
  </si>
  <si>
    <t>II.90.1.3</t>
  </si>
  <si>
    <t>II.90.1.4</t>
  </si>
  <si>
    <t>II.90.1.5</t>
  </si>
  <si>
    <t>II.91</t>
  </si>
  <si>
    <t>II.91.1</t>
  </si>
  <si>
    <t>II.91.1.1</t>
  </si>
  <si>
    <t>II.91.1.2</t>
  </si>
  <si>
    <t>II.91.1.3</t>
  </si>
  <si>
    <t>II.91.1.4</t>
  </si>
  <si>
    <t>II.91.1.5</t>
  </si>
  <si>
    <t xml:space="preserve">HOMA V1344-D44,  2,6 kW,  1376 obr/min </t>
  </si>
  <si>
    <t xml:space="preserve">FLYGT 3069.160,  2,0 kW,  1355 obr/min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</si>
</sst>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4" fontId="4" fillId="2" borderId="17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/>
    </xf>
    <xf numFmtId="0" fontId="11" fillId="2" borderId="16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18" xfId="0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/>
    </xf>
    <xf numFmtId="0" fontId="14" fillId="3" borderId="16" xfId="0" applyFont="1" applyFill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4" fontId="4" fillId="2" borderId="21" xfId="0" applyNumberFormat="1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3" borderId="16" xfId="0" applyFont="1" applyFill="1" applyBorder="1" applyAlignment="1">
      <alignment vertical="center" wrapText="1"/>
    </xf>
    <xf numFmtId="0" fontId="10" fillId="0" borderId="15" xfId="0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/>
    </xf>
    <xf numFmtId="0" fontId="8" fillId="4" borderId="1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4" fontId="17" fillId="0" borderId="15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1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4" fontId="15" fillId="2" borderId="17" xfId="0" applyNumberFormat="1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4" fontId="18" fillId="0" borderId="18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9" fillId="0" borderId="38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19" fillId="2" borderId="7" xfId="0" applyFont="1" applyFill="1" applyBorder="1" applyAlignment="1">
      <alignment vertical="center" wrapText="1"/>
    </xf>
    <xf numFmtId="0" fontId="1" fillId="0" borderId="0" xfId="3" applyAlignment="1">
      <alignment vertical="center"/>
    </xf>
    <xf numFmtId="0" fontId="23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 wrapText="1"/>
    </xf>
    <xf numFmtId="0" fontId="7" fillId="0" borderId="2" xfId="3" applyFont="1" applyBorder="1" applyAlignment="1">
      <alignment vertical="center" wrapText="1"/>
    </xf>
    <xf numFmtId="0" fontId="25" fillId="5" borderId="24" xfId="3" applyFont="1" applyFill="1" applyBorder="1" applyAlignment="1">
      <alignment horizontal="center" vertical="center"/>
    </xf>
    <xf numFmtId="0" fontId="8" fillId="5" borderId="25" xfId="3" applyFont="1" applyFill="1" applyBorder="1" applyAlignment="1">
      <alignment vertical="center" wrapText="1"/>
    </xf>
    <xf numFmtId="0" fontId="4" fillId="5" borderId="26" xfId="3" applyFont="1" applyFill="1" applyBorder="1" applyAlignment="1">
      <alignment vertical="center"/>
    </xf>
    <xf numFmtId="0" fontId="26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vertical="center" wrapText="1"/>
    </xf>
    <xf numFmtId="0" fontId="21" fillId="0" borderId="29" xfId="3" applyFont="1" applyBorder="1" applyAlignment="1">
      <alignment vertical="center" wrapText="1"/>
    </xf>
    <xf numFmtId="0" fontId="26" fillId="0" borderId="11" xfId="3" applyFont="1" applyBorder="1" applyAlignment="1">
      <alignment horizontal="center" vertical="center"/>
    </xf>
    <xf numFmtId="0" fontId="9" fillId="0" borderId="30" xfId="3" applyFont="1" applyBorder="1" applyAlignment="1">
      <alignment vertical="center"/>
    </xf>
    <xf numFmtId="0" fontId="22" fillId="0" borderId="4" xfId="3" applyFont="1" applyBorder="1" applyAlignment="1">
      <alignment vertical="center"/>
    </xf>
    <xf numFmtId="0" fontId="26" fillId="0" borderId="31" xfId="3" applyFont="1" applyBorder="1" applyAlignment="1">
      <alignment horizontal="center" vertical="center"/>
    </xf>
    <xf numFmtId="0" fontId="9" fillId="0" borderId="32" xfId="3" applyFont="1" applyBorder="1" applyAlignment="1">
      <alignment vertical="center" wrapText="1"/>
    </xf>
    <xf numFmtId="0" fontId="22" fillId="0" borderId="33" xfId="3" applyFont="1" applyBorder="1" applyAlignment="1">
      <alignment vertical="center"/>
    </xf>
    <xf numFmtId="0" fontId="26" fillId="0" borderId="13" xfId="3" applyFont="1" applyBorder="1" applyAlignment="1">
      <alignment horizontal="center" vertical="center"/>
    </xf>
    <xf numFmtId="0" fontId="9" fillId="0" borderId="34" xfId="3" applyFont="1" applyBorder="1" applyAlignment="1">
      <alignment vertical="center" wrapText="1"/>
    </xf>
    <xf numFmtId="0" fontId="22" fillId="0" borderId="35" xfId="3" applyFont="1" applyBorder="1" applyAlignment="1">
      <alignment vertical="center"/>
    </xf>
    <xf numFmtId="0" fontId="27" fillId="5" borderId="25" xfId="3" applyFont="1" applyFill="1" applyBorder="1" applyAlignment="1">
      <alignment vertical="center" wrapText="1"/>
    </xf>
    <xf numFmtId="0" fontId="25" fillId="5" borderId="25" xfId="3" applyFont="1" applyFill="1" applyBorder="1" applyAlignment="1">
      <alignment vertical="center" wrapText="1"/>
    </xf>
    <xf numFmtId="0" fontId="9" fillId="0" borderId="30" xfId="3" applyFont="1" applyBorder="1" applyAlignment="1">
      <alignment vertical="center" wrapText="1"/>
    </xf>
    <xf numFmtId="0" fontId="25" fillId="5" borderId="25" xfId="3" applyFont="1" applyFill="1" applyBorder="1" applyAlignment="1">
      <alignment horizontal="justify" vertical="center" wrapText="1"/>
    </xf>
    <xf numFmtId="0" fontId="28" fillId="0" borderId="36" xfId="3" applyFont="1" applyBorder="1" applyAlignment="1">
      <alignment vertical="center" wrapText="1"/>
    </xf>
    <xf numFmtId="0" fontId="29" fillId="0" borderId="30" xfId="3" applyFont="1" applyBorder="1" applyAlignment="1">
      <alignment vertical="center" wrapText="1"/>
    </xf>
    <xf numFmtId="0" fontId="29" fillId="0" borderId="34" xfId="3" applyFont="1" applyBorder="1" applyAlignment="1">
      <alignment vertical="center" wrapText="1"/>
    </xf>
    <xf numFmtId="0" fontId="27" fillId="5" borderId="25" xfId="3" applyFont="1" applyFill="1" applyBorder="1" applyAlignment="1">
      <alignment vertical="center"/>
    </xf>
    <xf numFmtId="0" fontId="26" fillId="0" borderId="9" xfId="3" applyFont="1" applyBorder="1" applyAlignment="1">
      <alignment horizontal="center" vertical="center"/>
    </xf>
    <xf numFmtId="0" fontId="28" fillId="6" borderId="36" xfId="3" applyFont="1" applyFill="1" applyBorder="1" applyAlignment="1">
      <alignment vertical="center" wrapText="1"/>
    </xf>
    <xf numFmtId="0" fontId="21" fillId="0" borderId="37" xfId="3" applyFont="1" applyBorder="1" applyAlignment="1">
      <alignment vertical="center" wrapText="1"/>
    </xf>
    <xf numFmtId="0" fontId="29" fillId="6" borderId="30" xfId="3" applyFont="1" applyFill="1" applyBorder="1" applyAlignment="1">
      <alignment vertical="center" wrapText="1"/>
    </xf>
    <xf numFmtId="0" fontId="29" fillId="0" borderId="4" xfId="3" applyFont="1" applyBorder="1" applyAlignment="1">
      <alignment vertical="center"/>
    </xf>
    <xf numFmtId="0" fontId="29" fillId="6" borderId="34" xfId="3" applyFont="1" applyFill="1" applyBorder="1" applyAlignment="1">
      <alignment vertical="center" wrapText="1"/>
    </xf>
    <xf numFmtId="0" fontId="29" fillId="0" borderId="35" xfId="3" applyFont="1" applyBorder="1" applyAlignment="1">
      <alignment vertical="center"/>
    </xf>
    <xf numFmtId="0" fontId="26" fillId="6" borderId="9" xfId="3" applyFont="1" applyFill="1" applyBorder="1" applyAlignment="1">
      <alignment horizontal="center" vertical="center"/>
    </xf>
    <xf numFmtId="0" fontId="21" fillId="6" borderId="37" xfId="3" applyFont="1" applyFill="1" applyBorder="1" applyAlignment="1">
      <alignment vertical="center" wrapText="1"/>
    </xf>
    <xf numFmtId="0" fontId="26" fillId="6" borderId="11" xfId="3" applyFont="1" applyFill="1" applyBorder="1" applyAlignment="1">
      <alignment horizontal="center" vertical="center"/>
    </xf>
    <xf numFmtId="0" fontId="29" fillId="6" borderId="4" xfId="3" applyFont="1" applyFill="1" applyBorder="1" applyAlignment="1">
      <alignment vertical="center"/>
    </xf>
    <xf numFmtId="0" fontId="26" fillId="6" borderId="13" xfId="3" applyFont="1" applyFill="1" applyBorder="1" applyAlignment="1">
      <alignment horizontal="center" vertical="center"/>
    </xf>
    <xf numFmtId="0" fontId="29" fillId="6" borderId="35" xfId="3" applyFont="1" applyFill="1" applyBorder="1" applyAlignment="1">
      <alignment vertical="center"/>
    </xf>
  </cellXfs>
  <cellStyles count="4">
    <cellStyle name="Normalny" xfId="0" builtinId="0"/>
    <cellStyle name="Normalny 2" xfId="1" xr:uid="{05CE11B6-4031-438D-99A6-CC958F8A5805}"/>
    <cellStyle name="Normalny 3" xfId="2" xr:uid="{C58F6540-BD68-4FED-B184-39D2DC6E8B51}"/>
    <cellStyle name="Normalny 3 2" xfId="3" xr:uid="{F810459F-7512-4832-8BE3-AC858675784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3B4C-1C58-44FC-BD69-87BF9EEBCF03}">
  <dimension ref="A1:XFC107"/>
  <sheetViews>
    <sheetView zoomScaleNormal="100" workbookViewId="0">
      <selection activeCell="C1" sqref="C1"/>
    </sheetView>
  </sheetViews>
  <sheetFormatPr defaultColWidth="9.140625" defaultRowHeight="15" x14ac:dyDescent="0.25"/>
  <cols>
    <col min="1" max="1" width="9.140625" style="4"/>
    <col min="2" max="2" width="97.42578125" style="5" customWidth="1"/>
    <col min="3" max="3" width="15.85546875" style="5" customWidth="1"/>
    <col min="4" max="4" width="9.140625" style="5"/>
    <col min="5" max="5" width="19.7109375" style="5" customWidth="1"/>
    <col min="6" max="6" width="15.42578125" style="5" customWidth="1"/>
    <col min="7" max="16383" width="9.140625" style="5"/>
  </cols>
  <sheetData>
    <row r="1" spans="1:3" ht="15.75" thickBot="1" x14ac:dyDescent="0.3">
      <c r="C1" s="6" t="s">
        <v>0</v>
      </c>
    </row>
    <row r="2" spans="1:3" ht="19.5" thickBot="1" x14ac:dyDescent="0.3">
      <c r="A2" s="7" t="s">
        <v>1</v>
      </c>
      <c r="B2" s="8" t="s">
        <v>48</v>
      </c>
      <c r="C2" s="9">
        <f>C3+C11+C19+C27+C35+C43+C51+C59+C67+C75</f>
        <v>0</v>
      </c>
    </row>
    <row r="3" spans="1:3" ht="15.75" thickBot="1" x14ac:dyDescent="0.3">
      <c r="A3" s="10" t="s">
        <v>2</v>
      </c>
      <c r="B3" s="11" t="s">
        <v>72</v>
      </c>
      <c r="C3" s="12">
        <f>C4</f>
        <v>0</v>
      </c>
    </row>
    <row r="4" spans="1:3" ht="15.75" x14ac:dyDescent="0.25">
      <c r="A4" s="13" t="s">
        <v>3</v>
      </c>
      <c r="B4" s="14" t="s">
        <v>51</v>
      </c>
      <c r="C4" s="15">
        <f>SUM(C5:C10)</f>
        <v>0</v>
      </c>
    </row>
    <row r="5" spans="1:3" ht="15.75" x14ac:dyDescent="0.25">
      <c r="A5" s="16" t="s">
        <v>4</v>
      </c>
      <c r="B5" s="17" t="s">
        <v>53</v>
      </c>
      <c r="C5" s="18"/>
    </row>
    <row r="6" spans="1:3" ht="15.75" x14ac:dyDescent="0.25">
      <c r="A6" s="16" t="s">
        <v>5</v>
      </c>
      <c r="B6" s="17" t="s">
        <v>55</v>
      </c>
      <c r="C6" s="18"/>
    </row>
    <row r="7" spans="1:3" ht="15.75" x14ac:dyDescent="0.25">
      <c r="A7" s="16" t="s">
        <v>6</v>
      </c>
      <c r="B7" s="17" t="s">
        <v>57</v>
      </c>
      <c r="C7" s="18"/>
    </row>
    <row r="8" spans="1:3" ht="15.75" x14ac:dyDescent="0.25">
      <c r="A8" s="16" t="s">
        <v>407</v>
      </c>
      <c r="B8" s="84" t="s">
        <v>396</v>
      </c>
      <c r="C8" s="85"/>
    </row>
    <row r="9" spans="1:3" ht="15.75" x14ac:dyDescent="0.25">
      <c r="A9" s="16" t="s">
        <v>408</v>
      </c>
      <c r="B9" s="84" t="s">
        <v>397</v>
      </c>
      <c r="C9" s="85"/>
    </row>
    <row r="10" spans="1:3" ht="16.5" thickBot="1" x14ac:dyDescent="0.3">
      <c r="A10" s="16" t="s">
        <v>409</v>
      </c>
      <c r="B10" s="19" t="s">
        <v>7</v>
      </c>
      <c r="C10" s="20"/>
    </row>
    <row r="11" spans="1:3" ht="15.75" thickBot="1" x14ac:dyDescent="0.3">
      <c r="A11" s="21" t="s">
        <v>8</v>
      </c>
      <c r="B11" s="11" t="s">
        <v>85</v>
      </c>
      <c r="C11" s="12">
        <f>C12</f>
        <v>0</v>
      </c>
    </row>
    <row r="12" spans="1:3" ht="15.75" x14ac:dyDescent="0.25">
      <c r="A12" s="13" t="s">
        <v>9</v>
      </c>
      <c r="B12" s="14" t="s">
        <v>51</v>
      </c>
      <c r="C12" s="15">
        <f>SUM(C13:C18)</f>
        <v>0</v>
      </c>
    </row>
    <row r="13" spans="1:3" ht="15.75" x14ac:dyDescent="0.25">
      <c r="A13" s="16" t="s">
        <v>410</v>
      </c>
      <c r="B13" s="17" t="s">
        <v>53</v>
      </c>
      <c r="C13" s="18"/>
    </row>
    <row r="14" spans="1:3" ht="15.75" x14ac:dyDescent="0.25">
      <c r="A14" s="16" t="s">
        <v>411</v>
      </c>
      <c r="B14" s="17" t="s">
        <v>55</v>
      </c>
      <c r="C14" s="18"/>
    </row>
    <row r="15" spans="1:3" ht="15.75" x14ac:dyDescent="0.25">
      <c r="A15" s="16" t="s">
        <v>412</v>
      </c>
      <c r="B15" s="17" t="s">
        <v>57</v>
      </c>
      <c r="C15" s="18"/>
    </row>
    <row r="16" spans="1:3" ht="15.75" x14ac:dyDescent="0.25">
      <c r="A16" s="16" t="s">
        <v>413</v>
      </c>
      <c r="B16" s="84" t="s">
        <v>396</v>
      </c>
      <c r="C16" s="85"/>
    </row>
    <row r="17" spans="1:3" ht="15.75" x14ac:dyDescent="0.25">
      <c r="A17" s="16" t="s">
        <v>414</v>
      </c>
      <c r="B17" s="84" t="s">
        <v>397</v>
      </c>
      <c r="C17" s="85"/>
    </row>
    <row r="18" spans="1:3" ht="16.5" thickBot="1" x14ac:dyDescent="0.3">
      <c r="A18" s="16" t="s">
        <v>415</v>
      </c>
      <c r="B18" s="19" t="s">
        <v>7</v>
      </c>
      <c r="C18" s="20"/>
    </row>
    <row r="19" spans="1:3" ht="15.75" thickBot="1" x14ac:dyDescent="0.3">
      <c r="A19" s="21" t="s">
        <v>10</v>
      </c>
      <c r="B19" s="86" t="s">
        <v>1000</v>
      </c>
      <c r="C19" s="12">
        <f>C20</f>
        <v>0</v>
      </c>
    </row>
    <row r="20" spans="1:3" ht="15.75" x14ac:dyDescent="0.25">
      <c r="A20" s="13" t="s">
        <v>11</v>
      </c>
      <c r="B20" s="14" t="s">
        <v>51</v>
      </c>
      <c r="C20" s="15">
        <f>SUM(C21:C26)</f>
        <v>0</v>
      </c>
    </row>
    <row r="21" spans="1:3" ht="15.75" x14ac:dyDescent="0.25">
      <c r="A21" s="16" t="s">
        <v>404</v>
      </c>
      <c r="B21" s="17" t="s">
        <v>53</v>
      </c>
      <c r="C21" s="18"/>
    </row>
    <row r="22" spans="1:3" ht="15.75" x14ac:dyDescent="0.25">
      <c r="A22" s="16" t="s">
        <v>405</v>
      </c>
      <c r="B22" s="17" t="s">
        <v>55</v>
      </c>
      <c r="C22" s="18"/>
    </row>
    <row r="23" spans="1:3" ht="15.75" x14ac:dyDescent="0.25">
      <c r="A23" s="16" t="s">
        <v>406</v>
      </c>
      <c r="B23" s="17" t="s">
        <v>57</v>
      </c>
      <c r="C23" s="18"/>
    </row>
    <row r="24" spans="1:3" ht="15.75" x14ac:dyDescent="0.25">
      <c r="A24" s="16" t="s">
        <v>416</v>
      </c>
      <c r="B24" s="84" t="s">
        <v>396</v>
      </c>
      <c r="C24" s="85"/>
    </row>
    <row r="25" spans="1:3" ht="15.75" x14ac:dyDescent="0.25">
      <c r="A25" s="16" t="s">
        <v>417</v>
      </c>
      <c r="B25" s="84" t="s">
        <v>397</v>
      </c>
      <c r="C25" s="85"/>
    </row>
    <row r="26" spans="1:3" ht="16.5" thickBot="1" x14ac:dyDescent="0.3">
      <c r="A26" s="16" t="s">
        <v>418</v>
      </c>
      <c r="B26" s="19" t="s">
        <v>7</v>
      </c>
      <c r="C26" s="20"/>
    </row>
    <row r="27" spans="1:3" ht="15.75" thickBot="1" x14ac:dyDescent="0.3">
      <c r="A27" s="21" t="s">
        <v>12</v>
      </c>
      <c r="B27" s="11" t="s">
        <v>104</v>
      </c>
      <c r="C27" s="12">
        <f>C28</f>
        <v>0</v>
      </c>
    </row>
    <row r="28" spans="1:3" ht="15.75" x14ac:dyDescent="0.25">
      <c r="A28" s="13" t="s">
        <v>13</v>
      </c>
      <c r="B28" s="14" t="s">
        <v>51</v>
      </c>
      <c r="C28" s="15">
        <f>SUM(C29:C34)</f>
        <v>0</v>
      </c>
    </row>
    <row r="29" spans="1:3" ht="15.75" x14ac:dyDescent="0.25">
      <c r="A29" s="16" t="s">
        <v>14</v>
      </c>
      <c r="B29" s="17" t="s">
        <v>53</v>
      </c>
      <c r="C29" s="18"/>
    </row>
    <row r="30" spans="1:3" ht="15.75" x14ac:dyDescent="0.25">
      <c r="A30" s="16" t="s">
        <v>15</v>
      </c>
      <c r="B30" s="17" t="s">
        <v>55</v>
      </c>
      <c r="C30" s="18"/>
    </row>
    <row r="31" spans="1:3" ht="15.75" x14ac:dyDescent="0.25">
      <c r="A31" s="16" t="s">
        <v>16</v>
      </c>
      <c r="B31" s="17" t="s">
        <v>57</v>
      </c>
      <c r="C31" s="18"/>
    </row>
    <row r="32" spans="1:3" ht="15.75" x14ac:dyDescent="0.25">
      <c r="A32" s="16" t="s">
        <v>419</v>
      </c>
      <c r="B32" s="84" t="s">
        <v>396</v>
      </c>
      <c r="C32" s="85"/>
    </row>
    <row r="33" spans="1:3" ht="15.75" x14ac:dyDescent="0.25">
      <c r="A33" s="16" t="s">
        <v>420</v>
      </c>
      <c r="B33" s="84" t="s">
        <v>397</v>
      </c>
      <c r="C33" s="85"/>
    </row>
    <row r="34" spans="1:3" ht="16.5" thickBot="1" x14ac:dyDescent="0.3">
      <c r="A34" s="16" t="s">
        <v>421</v>
      </c>
      <c r="B34" s="19" t="s">
        <v>7</v>
      </c>
      <c r="C34" s="20"/>
    </row>
    <row r="35" spans="1:3" ht="21" customHeight="1" thickBot="1" x14ac:dyDescent="0.3">
      <c r="A35" s="21" t="s">
        <v>17</v>
      </c>
      <c r="B35" s="83" t="s">
        <v>1001</v>
      </c>
      <c r="C35" s="12">
        <f>C36</f>
        <v>0</v>
      </c>
    </row>
    <row r="36" spans="1:3" ht="15.75" x14ac:dyDescent="0.25">
      <c r="A36" s="13" t="s">
        <v>18</v>
      </c>
      <c r="B36" s="14" t="s">
        <v>51</v>
      </c>
      <c r="C36" s="15">
        <f>SUM(C37:C42)</f>
        <v>0</v>
      </c>
    </row>
    <row r="37" spans="1:3" ht="15.75" x14ac:dyDescent="0.25">
      <c r="A37" s="16" t="s">
        <v>19</v>
      </c>
      <c r="B37" s="17" t="s">
        <v>53</v>
      </c>
      <c r="C37" s="18"/>
    </row>
    <row r="38" spans="1:3" ht="15.75" x14ac:dyDescent="0.25">
      <c r="A38" s="16" t="s">
        <v>20</v>
      </c>
      <c r="B38" s="17" t="s">
        <v>55</v>
      </c>
      <c r="C38" s="18"/>
    </row>
    <row r="39" spans="1:3" ht="15.75" x14ac:dyDescent="0.25">
      <c r="A39" s="16" t="s">
        <v>21</v>
      </c>
      <c r="B39" s="17" t="s">
        <v>57</v>
      </c>
      <c r="C39" s="18"/>
    </row>
    <row r="40" spans="1:3" ht="15.75" x14ac:dyDescent="0.25">
      <c r="A40" s="16" t="s">
        <v>422</v>
      </c>
      <c r="B40" s="84" t="s">
        <v>396</v>
      </c>
      <c r="C40" s="85"/>
    </row>
    <row r="41" spans="1:3" ht="15.75" x14ac:dyDescent="0.25">
      <c r="A41" s="16" t="s">
        <v>423</v>
      </c>
      <c r="B41" s="84" t="s">
        <v>397</v>
      </c>
      <c r="C41" s="85"/>
    </row>
    <row r="42" spans="1:3" ht="16.5" thickBot="1" x14ac:dyDescent="0.3">
      <c r="A42" s="16" t="s">
        <v>424</v>
      </c>
      <c r="B42" s="19" t="s">
        <v>7</v>
      </c>
      <c r="C42" s="20"/>
    </row>
    <row r="43" spans="1:3" ht="15.75" thickBot="1" x14ac:dyDescent="0.3">
      <c r="A43" s="21" t="s">
        <v>22</v>
      </c>
      <c r="B43" s="11" t="s">
        <v>116</v>
      </c>
      <c r="C43" s="12">
        <f>C44</f>
        <v>0</v>
      </c>
    </row>
    <row r="44" spans="1:3" ht="15.75" x14ac:dyDescent="0.25">
      <c r="A44" s="13" t="s">
        <v>23</v>
      </c>
      <c r="B44" s="14" t="s">
        <v>51</v>
      </c>
      <c r="C44" s="15">
        <f>SUM(C45:C50)</f>
        <v>0</v>
      </c>
    </row>
    <row r="45" spans="1:3" ht="15.75" x14ac:dyDescent="0.25">
      <c r="A45" s="16" t="s">
        <v>24</v>
      </c>
      <c r="B45" s="17" t="s">
        <v>53</v>
      </c>
      <c r="C45" s="18"/>
    </row>
    <row r="46" spans="1:3" ht="15.75" x14ac:dyDescent="0.25">
      <c r="A46" s="16" t="s">
        <v>25</v>
      </c>
      <c r="B46" s="17" t="s">
        <v>55</v>
      </c>
      <c r="C46" s="18"/>
    </row>
    <row r="47" spans="1:3" ht="15.75" x14ac:dyDescent="0.25">
      <c r="A47" s="16" t="s">
        <v>26</v>
      </c>
      <c r="B47" s="17" t="s">
        <v>57</v>
      </c>
      <c r="C47" s="18"/>
    </row>
    <row r="48" spans="1:3" ht="15.75" x14ac:dyDescent="0.25">
      <c r="A48" s="16" t="s">
        <v>425</v>
      </c>
      <c r="B48" s="84" t="s">
        <v>396</v>
      </c>
      <c r="C48" s="85"/>
    </row>
    <row r="49" spans="1:3" ht="15.75" x14ac:dyDescent="0.25">
      <c r="A49" s="16" t="s">
        <v>426</v>
      </c>
      <c r="B49" s="84" t="s">
        <v>397</v>
      </c>
      <c r="C49" s="85"/>
    </row>
    <row r="50" spans="1:3" ht="16.5" thickBot="1" x14ac:dyDescent="0.3">
      <c r="A50" s="16" t="s">
        <v>427</v>
      </c>
      <c r="B50" s="19" t="s">
        <v>7</v>
      </c>
      <c r="C50" s="20"/>
    </row>
    <row r="51" spans="1:3" ht="15.75" thickBot="1" x14ac:dyDescent="0.3">
      <c r="A51" s="21" t="s">
        <v>27</v>
      </c>
      <c r="B51" s="11" t="s">
        <v>117</v>
      </c>
      <c r="C51" s="12">
        <f>C52</f>
        <v>0</v>
      </c>
    </row>
    <row r="52" spans="1:3" ht="15.75" x14ac:dyDescent="0.25">
      <c r="A52" s="13" t="s">
        <v>28</v>
      </c>
      <c r="B52" s="14" t="s">
        <v>51</v>
      </c>
      <c r="C52" s="15">
        <f>SUM(C53:C58)</f>
        <v>0</v>
      </c>
    </row>
    <row r="53" spans="1:3" ht="15.75" x14ac:dyDescent="0.25">
      <c r="A53" s="16" t="s">
        <v>29</v>
      </c>
      <c r="B53" s="17" t="s">
        <v>53</v>
      </c>
      <c r="C53" s="18"/>
    </row>
    <row r="54" spans="1:3" ht="15.75" x14ac:dyDescent="0.25">
      <c r="A54" s="16" t="s">
        <v>30</v>
      </c>
      <c r="B54" s="17" t="s">
        <v>55</v>
      </c>
      <c r="C54" s="18"/>
    </row>
    <row r="55" spans="1:3" ht="15.75" x14ac:dyDescent="0.25">
      <c r="A55" s="16" t="s">
        <v>31</v>
      </c>
      <c r="B55" s="17" t="s">
        <v>57</v>
      </c>
      <c r="C55" s="18"/>
    </row>
    <row r="56" spans="1:3" ht="15.75" x14ac:dyDescent="0.25">
      <c r="A56" s="16" t="s">
        <v>428</v>
      </c>
      <c r="B56" s="84" t="s">
        <v>396</v>
      </c>
      <c r="C56" s="85"/>
    </row>
    <row r="57" spans="1:3" ht="15.75" x14ac:dyDescent="0.25">
      <c r="A57" s="16" t="s">
        <v>429</v>
      </c>
      <c r="B57" s="84" t="s">
        <v>397</v>
      </c>
      <c r="C57" s="85"/>
    </row>
    <row r="58" spans="1:3" ht="16.5" thickBot="1" x14ac:dyDescent="0.3">
      <c r="A58" s="16" t="s">
        <v>430</v>
      </c>
      <c r="B58" s="19" t="s">
        <v>7</v>
      </c>
      <c r="C58" s="20"/>
    </row>
    <row r="59" spans="1:3" ht="15.75" thickBot="1" x14ac:dyDescent="0.3">
      <c r="A59" s="21" t="s">
        <v>32</v>
      </c>
      <c r="B59" s="11" t="s">
        <v>118</v>
      </c>
      <c r="C59" s="12">
        <f>C60</f>
        <v>0</v>
      </c>
    </row>
    <row r="60" spans="1:3" ht="15.75" x14ac:dyDescent="0.25">
      <c r="A60" s="13" t="s">
        <v>33</v>
      </c>
      <c r="B60" s="14" t="s">
        <v>51</v>
      </c>
      <c r="C60" s="15">
        <f>SUM(C61:C66)</f>
        <v>0</v>
      </c>
    </row>
    <row r="61" spans="1:3" ht="15.75" x14ac:dyDescent="0.25">
      <c r="A61" s="16" t="s">
        <v>34</v>
      </c>
      <c r="B61" s="17" t="s">
        <v>53</v>
      </c>
      <c r="C61" s="18"/>
    </row>
    <row r="62" spans="1:3" ht="15.75" x14ac:dyDescent="0.25">
      <c r="A62" s="16" t="s">
        <v>35</v>
      </c>
      <c r="B62" s="17" t="s">
        <v>55</v>
      </c>
      <c r="C62" s="18"/>
    </row>
    <row r="63" spans="1:3" ht="15.75" x14ac:dyDescent="0.25">
      <c r="A63" s="16" t="s">
        <v>36</v>
      </c>
      <c r="B63" s="17" t="s">
        <v>57</v>
      </c>
      <c r="C63" s="18"/>
    </row>
    <row r="64" spans="1:3" ht="15.75" x14ac:dyDescent="0.25">
      <c r="A64" s="16" t="s">
        <v>431</v>
      </c>
      <c r="B64" s="84" t="s">
        <v>396</v>
      </c>
      <c r="C64" s="85"/>
    </row>
    <row r="65" spans="1:3" ht="15.75" x14ac:dyDescent="0.25">
      <c r="A65" s="16" t="s">
        <v>432</v>
      </c>
      <c r="B65" s="84" t="s">
        <v>397</v>
      </c>
      <c r="C65" s="85"/>
    </row>
    <row r="66" spans="1:3" ht="16.5" thickBot="1" x14ac:dyDescent="0.3">
      <c r="A66" s="16" t="s">
        <v>433</v>
      </c>
      <c r="B66" s="19" t="s">
        <v>7</v>
      </c>
      <c r="C66" s="20"/>
    </row>
    <row r="67" spans="1:3" ht="15.75" thickBot="1" x14ac:dyDescent="0.3">
      <c r="A67" s="21" t="s">
        <v>37</v>
      </c>
      <c r="B67" s="11" t="s">
        <v>119</v>
      </c>
      <c r="C67" s="12">
        <f>C68</f>
        <v>0</v>
      </c>
    </row>
    <row r="68" spans="1:3" ht="15.75" x14ac:dyDescent="0.25">
      <c r="A68" s="13" t="s">
        <v>38</v>
      </c>
      <c r="B68" s="14" t="s">
        <v>51</v>
      </c>
      <c r="C68" s="15">
        <f>SUM(C69:C74)</f>
        <v>0</v>
      </c>
    </row>
    <row r="69" spans="1:3" ht="15.75" x14ac:dyDescent="0.25">
      <c r="A69" s="16" t="s">
        <v>39</v>
      </c>
      <c r="B69" s="17" t="s">
        <v>53</v>
      </c>
      <c r="C69" s="18"/>
    </row>
    <row r="70" spans="1:3" ht="15.75" x14ac:dyDescent="0.25">
      <c r="A70" s="16" t="s">
        <v>40</v>
      </c>
      <c r="B70" s="17" t="s">
        <v>55</v>
      </c>
      <c r="C70" s="18"/>
    </row>
    <row r="71" spans="1:3" ht="15.75" x14ac:dyDescent="0.25">
      <c r="A71" s="16" t="s">
        <v>41</v>
      </c>
      <c r="B71" s="17" t="s">
        <v>57</v>
      </c>
      <c r="C71" s="18"/>
    </row>
    <row r="72" spans="1:3" ht="15.75" x14ac:dyDescent="0.25">
      <c r="A72" s="16" t="s">
        <v>434</v>
      </c>
      <c r="B72" s="84" t="s">
        <v>396</v>
      </c>
      <c r="C72" s="85"/>
    </row>
    <row r="73" spans="1:3" ht="15.75" x14ac:dyDescent="0.25">
      <c r="A73" s="16" t="s">
        <v>435</v>
      </c>
      <c r="B73" s="84" t="s">
        <v>397</v>
      </c>
      <c r="C73" s="85"/>
    </row>
    <row r="74" spans="1:3" ht="16.5" thickBot="1" x14ac:dyDescent="0.3">
      <c r="A74" s="16" t="s">
        <v>436</v>
      </c>
      <c r="B74" s="19" t="s">
        <v>7</v>
      </c>
      <c r="C74" s="20"/>
    </row>
    <row r="75" spans="1:3" ht="15.75" thickBot="1" x14ac:dyDescent="0.3">
      <c r="A75" s="21" t="s">
        <v>42</v>
      </c>
      <c r="B75" s="11" t="s">
        <v>120</v>
      </c>
      <c r="C75" s="12">
        <f>C76</f>
        <v>0</v>
      </c>
    </row>
    <row r="76" spans="1:3" ht="15.75" x14ac:dyDescent="0.25">
      <c r="A76" s="13" t="s">
        <v>43</v>
      </c>
      <c r="B76" s="14" t="s">
        <v>51</v>
      </c>
      <c r="C76" s="15">
        <f>SUM(C77:C82)</f>
        <v>0</v>
      </c>
    </row>
    <row r="77" spans="1:3" ht="15.75" x14ac:dyDescent="0.25">
      <c r="A77" s="16" t="s">
        <v>44</v>
      </c>
      <c r="B77" s="17" t="s">
        <v>53</v>
      </c>
      <c r="C77" s="18"/>
    </row>
    <row r="78" spans="1:3" ht="15.75" x14ac:dyDescent="0.25">
      <c r="A78" s="16" t="s">
        <v>45</v>
      </c>
      <c r="B78" s="17" t="s">
        <v>55</v>
      </c>
      <c r="C78" s="18"/>
    </row>
    <row r="79" spans="1:3" ht="15.75" x14ac:dyDescent="0.25">
      <c r="A79" s="16" t="s">
        <v>46</v>
      </c>
      <c r="B79" s="17" t="s">
        <v>57</v>
      </c>
      <c r="C79" s="18"/>
    </row>
    <row r="80" spans="1:3" ht="15.75" x14ac:dyDescent="0.25">
      <c r="A80" s="16" t="s">
        <v>437</v>
      </c>
      <c r="B80" s="84" t="s">
        <v>396</v>
      </c>
      <c r="C80" s="85"/>
    </row>
    <row r="81" spans="1:3" ht="15.75" x14ac:dyDescent="0.25">
      <c r="A81" s="16" t="s">
        <v>438</v>
      </c>
      <c r="B81" s="84" t="s">
        <v>397</v>
      </c>
      <c r="C81" s="85"/>
    </row>
    <row r="82" spans="1:3" ht="16.5" thickBot="1" x14ac:dyDescent="0.3">
      <c r="A82" s="16" t="s">
        <v>439</v>
      </c>
      <c r="B82" s="19" t="s">
        <v>7</v>
      </c>
      <c r="C82" s="20"/>
    </row>
    <row r="83" spans="1:3" ht="15.75" x14ac:dyDescent="0.25">
      <c r="A83" s="1"/>
      <c r="B83" s="3"/>
      <c r="C83" s="4"/>
    </row>
    <row r="84" spans="1:3" ht="15.75" x14ac:dyDescent="0.25">
      <c r="A84" s="1"/>
      <c r="B84" s="3"/>
      <c r="C84" s="4"/>
    </row>
    <row r="85" spans="1:3" ht="15.75" x14ac:dyDescent="0.25">
      <c r="A85" s="1"/>
      <c r="B85" s="3"/>
      <c r="C85" s="4"/>
    </row>
    <row r="86" spans="1:3" ht="15.75" x14ac:dyDescent="0.25">
      <c r="A86" s="1"/>
      <c r="B86" s="3"/>
      <c r="C86" s="4"/>
    </row>
    <row r="87" spans="1:3" x14ac:dyDescent="0.25">
      <c r="A87" s="22"/>
      <c r="B87" s="23"/>
      <c r="C87" s="4"/>
    </row>
    <row r="88" spans="1:3" ht="15.75" x14ac:dyDescent="0.25">
      <c r="A88" s="1"/>
      <c r="B88" s="2"/>
      <c r="C88" s="24"/>
    </row>
    <row r="89" spans="1:3" ht="15.75" x14ac:dyDescent="0.25">
      <c r="A89" s="1"/>
      <c r="B89" s="3"/>
      <c r="C89" s="4"/>
    </row>
    <row r="90" spans="1:3" ht="15.75" x14ac:dyDescent="0.25">
      <c r="A90" s="1"/>
      <c r="B90" s="3"/>
      <c r="C90" s="4"/>
    </row>
    <row r="91" spans="1:3" ht="15.75" x14ac:dyDescent="0.25">
      <c r="A91" s="1"/>
      <c r="B91" s="3"/>
      <c r="C91" s="4"/>
    </row>
    <row r="92" spans="1:3" ht="15.75" x14ac:dyDescent="0.25">
      <c r="A92" s="1"/>
      <c r="B92" s="3"/>
      <c r="C92" s="4"/>
    </row>
    <row r="93" spans="1:3" x14ac:dyDescent="0.25">
      <c r="A93" s="22"/>
      <c r="B93" s="23"/>
      <c r="C93" s="4"/>
    </row>
    <row r="94" spans="1:3" ht="15.75" x14ac:dyDescent="0.25">
      <c r="A94" s="1"/>
      <c r="B94" s="2"/>
      <c r="C94" s="24"/>
    </row>
    <row r="95" spans="1:3" ht="15.75" x14ac:dyDescent="0.25">
      <c r="A95" s="1"/>
      <c r="B95" s="3"/>
      <c r="C95" s="4"/>
    </row>
    <row r="96" spans="1:3" ht="15.75" x14ac:dyDescent="0.25">
      <c r="A96" s="1"/>
      <c r="B96" s="3"/>
      <c r="C96" s="4"/>
    </row>
    <row r="97" spans="1:3" ht="15.75" x14ac:dyDescent="0.25">
      <c r="A97" s="1"/>
      <c r="B97" s="3"/>
      <c r="C97" s="4"/>
    </row>
    <row r="98" spans="1:3" ht="15.75" x14ac:dyDescent="0.25">
      <c r="A98" s="1"/>
      <c r="B98" s="3"/>
      <c r="C98" s="4"/>
    </row>
    <row r="99" spans="1:3" x14ac:dyDescent="0.25">
      <c r="A99" s="22"/>
      <c r="B99" s="23"/>
      <c r="C99" s="4"/>
    </row>
    <row r="100" spans="1:3" ht="15.75" x14ac:dyDescent="0.25">
      <c r="A100" s="1"/>
      <c r="B100" s="2"/>
      <c r="C100" s="24"/>
    </row>
    <row r="101" spans="1:3" ht="15.75" x14ac:dyDescent="0.25">
      <c r="A101" s="1"/>
      <c r="B101" s="3"/>
      <c r="C101" s="4"/>
    </row>
    <row r="102" spans="1:3" ht="15.75" x14ac:dyDescent="0.25">
      <c r="A102" s="1"/>
      <c r="B102" s="3"/>
      <c r="C102" s="4"/>
    </row>
    <row r="103" spans="1:3" ht="15.75" x14ac:dyDescent="0.25">
      <c r="A103" s="1"/>
      <c r="B103" s="3"/>
      <c r="C103" s="4"/>
    </row>
    <row r="104" spans="1:3" ht="15.75" x14ac:dyDescent="0.25">
      <c r="A104" s="1"/>
      <c r="B104" s="3"/>
      <c r="C104" s="4"/>
    </row>
    <row r="105" spans="1:3" x14ac:dyDescent="0.25">
      <c r="A105" s="22"/>
      <c r="B105" s="23"/>
      <c r="C105" s="4"/>
    </row>
    <row r="106" spans="1:3" ht="15.75" x14ac:dyDescent="0.25">
      <c r="A106" s="1"/>
      <c r="B106" s="2"/>
      <c r="C106" s="24"/>
    </row>
    <row r="107" spans="1:3" ht="15.75" x14ac:dyDescent="0.25">
      <c r="A107" s="1"/>
      <c r="B107" s="3"/>
      <c r="C107" s="4"/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2"/>
  <sheetViews>
    <sheetView zoomScaleNormal="100" workbookViewId="0">
      <pane ySplit="2" topLeftCell="A294" activePane="bottomLeft" state="frozen"/>
      <selection pane="bottomLeft" activeCell="C3" sqref="C3"/>
    </sheetView>
  </sheetViews>
  <sheetFormatPr defaultColWidth="9.140625" defaultRowHeight="15" x14ac:dyDescent="0.25"/>
  <cols>
    <col min="1" max="1" width="11.5703125" style="25" customWidth="1"/>
    <col min="2" max="2" width="77.42578125" style="5" customWidth="1"/>
    <col min="3" max="3" width="15.140625" style="26" customWidth="1"/>
    <col min="4" max="6" width="9.140625" style="5"/>
    <col min="7" max="7" width="48.28515625" style="5" customWidth="1"/>
    <col min="8" max="8" width="11.140625" style="5" customWidth="1"/>
    <col min="9" max="16384" width="9.140625" style="5"/>
  </cols>
  <sheetData>
    <row r="1" spans="1:7" x14ac:dyDescent="0.25">
      <c r="C1" s="27" t="s">
        <v>0</v>
      </c>
    </row>
    <row r="2" spans="1:7" ht="18.75" x14ac:dyDescent="0.25">
      <c r="A2" s="7" t="s">
        <v>47</v>
      </c>
      <c r="B2" s="8" t="s">
        <v>122</v>
      </c>
      <c r="C2" s="28">
        <f>C3+C10+C17+C24+C31+C38+C45+C52+C59+C66+C73+C80+C87+C94+C101+C108+C115+C122+C129+C136+C143+C150+C157+C164+C171+C178+C185+C192+C199+C206+C213+C220+C227+C234+C241+C248+C255+C262+C269+C276+C283+C290+C297+C304+C312+C319+C326+C333+C340+C347+C354+C361+C368+C375+C382+C389+C396+C403+C410+C417+C424+C431+C438+C445+C452+C459+C466+C473+C480+C487+C494+C501+C508+C515+C522+C529+C536+C543+C550+C557+C564+C571+C578+C585+C592+C599+C606+C613+C620+C627+C634</f>
        <v>0</v>
      </c>
    </row>
    <row r="3" spans="1:7" ht="15.75" x14ac:dyDescent="0.25">
      <c r="A3" s="10" t="s">
        <v>49</v>
      </c>
      <c r="B3" s="29" t="s">
        <v>124</v>
      </c>
      <c r="C3" s="30">
        <f>C4</f>
        <v>0</v>
      </c>
      <c r="G3" s="31"/>
    </row>
    <row r="4" spans="1:7" ht="15.75" x14ac:dyDescent="0.25">
      <c r="A4" s="32" t="s">
        <v>50</v>
      </c>
      <c r="B4" s="33" t="s">
        <v>51</v>
      </c>
      <c r="C4" s="34">
        <f>SUM(C5:C9)</f>
        <v>0</v>
      </c>
      <c r="G4" s="23"/>
    </row>
    <row r="5" spans="1:7" ht="15.75" x14ac:dyDescent="0.25">
      <c r="A5" s="35" t="s">
        <v>52</v>
      </c>
      <c r="B5" s="36" t="s">
        <v>7</v>
      </c>
      <c r="C5" s="37"/>
      <c r="G5" s="23"/>
    </row>
    <row r="6" spans="1:7" ht="15.75" x14ac:dyDescent="0.25">
      <c r="A6" s="35" t="s">
        <v>54</v>
      </c>
      <c r="B6" s="36" t="s">
        <v>57</v>
      </c>
      <c r="C6" s="37"/>
      <c r="G6" s="23"/>
    </row>
    <row r="7" spans="1:7" ht="15.75" x14ac:dyDescent="0.25">
      <c r="A7" s="35" t="s">
        <v>56</v>
      </c>
      <c r="B7" s="36" t="s">
        <v>55</v>
      </c>
      <c r="C7" s="37"/>
      <c r="G7" s="23"/>
    </row>
    <row r="8" spans="1:7" ht="15.75" x14ac:dyDescent="0.25">
      <c r="A8" s="35" t="s">
        <v>58</v>
      </c>
      <c r="B8" s="38" t="s">
        <v>130</v>
      </c>
      <c r="C8" s="39"/>
      <c r="G8" s="23"/>
    </row>
    <row r="9" spans="1:7" ht="15.75" x14ac:dyDescent="0.25">
      <c r="A9" s="35" t="s">
        <v>386</v>
      </c>
      <c r="B9" s="40" t="s">
        <v>53</v>
      </c>
      <c r="C9" s="41"/>
      <c r="G9" s="31"/>
    </row>
    <row r="10" spans="1:7" x14ac:dyDescent="0.25">
      <c r="A10" s="10" t="s">
        <v>59</v>
      </c>
      <c r="B10" s="42" t="s">
        <v>133</v>
      </c>
      <c r="C10" s="30">
        <f>C11</f>
        <v>0</v>
      </c>
      <c r="G10" s="31"/>
    </row>
    <row r="11" spans="1:7" ht="15.75" x14ac:dyDescent="0.25">
      <c r="A11" s="32" t="s">
        <v>60</v>
      </c>
      <c r="B11" s="33" t="s">
        <v>51</v>
      </c>
      <c r="C11" s="34">
        <f>SUM(C12:C16)</f>
        <v>0</v>
      </c>
      <c r="G11" s="43"/>
    </row>
    <row r="12" spans="1:7" ht="15.75" x14ac:dyDescent="0.25">
      <c r="A12" s="35" t="s">
        <v>61</v>
      </c>
      <c r="B12" s="36" t="s">
        <v>7</v>
      </c>
      <c r="C12" s="37"/>
      <c r="G12" s="43"/>
    </row>
    <row r="13" spans="1:7" ht="15.75" x14ac:dyDescent="0.25">
      <c r="A13" s="35" t="s">
        <v>62</v>
      </c>
      <c r="B13" s="36" t="s">
        <v>57</v>
      </c>
      <c r="C13" s="37"/>
      <c r="G13" s="43"/>
    </row>
    <row r="14" spans="1:7" ht="15.75" x14ac:dyDescent="0.25">
      <c r="A14" s="35" t="s">
        <v>63</v>
      </c>
      <c r="B14" s="36" t="s">
        <v>55</v>
      </c>
      <c r="C14" s="37"/>
      <c r="G14" s="43"/>
    </row>
    <row r="15" spans="1:7" ht="15.75" x14ac:dyDescent="0.25">
      <c r="A15" s="35" t="s">
        <v>64</v>
      </c>
      <c r="B15" s="38" t="s">
        <v>130</v>
      </c>
      <c r="C15" s="39"/>
      <c r="G15" s="43"/>
    </row>
    <row r="16" spans="1:7" ht="15.75" x14ac:dyDescent="0.25">
      <c r="A16" s="35" t="s">
        <v>387</v>
      </c>
      <c r="B16" s="40" t="s">
        <v>53</v>
      </c>
      <c r="C16" s="41"/>
      <c r="G16" s="43"/>
    </row>
    <row r="17" spans="1:7" ht="15.75" x14ac:dyDescent="0.25">
      <c r="A17" s="10" t="s">
        <v>65</v>
      </c>
      <c r="B17" s="42" t="s">
        <v>141</v>
      </c>
      <c r="C17" s="30">
        <f>C18</f>
        <v>0</v>
      </c>
      <c r="G17" s="43"/>
    </row>
    <row r="18" spans="1:7" ht="15.75" x14ac:dyDescent="0.25">
      <c r="A18" s="32" t="s">
        <v>66</v>
      </c>
      <c r="B18" s="33" t="s">
        <v>51</v>
      </c>
      <c r="C18" s="34">
        <f>SUM(C19:C23)</f>
        <v>0</v>
      </c>
    </row>
    <row r="19" spans="1:7" ht="15.75" x14ac:dyDescent="0.25">
      <c r="A19" s="35" t="s">
        <v>67</v>
      </c>
      <c r="B19" s="36" t="s">
        <v>7</v>
      </c>
      <c r="C19" s="37"/>
    </row>
    <row r="20" spans="1:7" ht="15.75" x14ac:dyDescent="0.25">
      <c r="A20" s="35" t="s">
        <v>68</v>
      </c>
      <c r="B20" s="36" t="s">
        <v>57</v>
      </c>
      <c r="C20" s="37"/>
      <c r="G20" s="2"/>
    </row>
    <row r="21" spans="1:7" ht="15.75" x14ac:dyDescent="0.25">
      <c r="A21" s="35" t="s">
        <v>69</v>
      </c>
      <c r="B21" s="36" t="s">
        <v>55</v>
      </c>
      <c r="C21" s="37"/>
      <c r="G21" s="2"/>
    </row>
    <row r="22" spans="1:7" ht="15.75" x14ac:dyDescent="0.25">
      <c r="A22" s="35" t="s">
        <v>70</v>
      </c>
      <c r="B22" s="38" t="s">
        <v>130</v>
      </c>
      <c r="C22" s="39"/>
      <c r="G22" s="2"/>
    </row>
    <row r="23" spans="1:7" ht="15.75" x14ac:dyDescent="0.25">
      <c r="A23" s="35" t="s">
        <v>388</v>
      </c>
      <c r="B23" s="40" t="s">
        <v>53</v>
      </c>
      <c r="C23" s="41"/>
      <c r="G23" s="2"/>
    </row>
    <row r="24" spans="1:7" ht="15.75" x14ac:dyDescent="0.25">
      <c r="A24" s="10" t="s">
        <v>71</v>
      </c>
      <c r="B24" s="42" t="s">
        <v>149</v>
      </c>
      <c r="C24" s="30">
        <f>C25</f>
        <v>0</v>
      </c>
      <c r="G24" s="2"/>
    </row>
    <row r="25" spans="1:7" ht="15.75" x14ac:dyDescent="0.25">
      <c r="A25" s="32" t="s">
        <v>73</v>
      </c>
      <c r="B25" s="33" t="s">
        <v>51</v>
      </c>
      <c r="C25" s="34">
        <f>SUM(C26:C30)</f>
        <v>0</v>
      </c>
      <c r="G25" s="2"/>
    </row>
    <row r="26" spans="1:7" ht="15.75" x14ac:dyDescent="0.25">
      <c r="A26" s="35" t="s">
        <v>74</v>
      </c>
      <c r="B26" s="36" t="s">
        <v>7</v>
      </c>
      <c r="C26" s="37"/>
      <c r="G26" s="2"/>
    </row>
    <row r="27" spans="1:7" ht="15.75" x14ac:dyDescent="0.25">
      <c r="A27" s="35" t="s">
        <v>75</v>
      </c>
      <c r="B27" s="36" t="s">
        <v>57</v>
      </c>
      <c r="C27" s="37"/>
      <c r="G27" s="2"/>
    </row>
    <row r="28" spans="1:7" ht="15.75" x14ac:dyDescent="0.25">
      <c r="A28" s="35" t="s">
        <v>76</v>
      </c>
      <c r="B28" s="36" t="s">
        <v>55</v>
      </c>
      <c r="C28" s="37"/>
      <c r="G28" s="43"/>
    </row>
    <row r="29" spans="1:7" ht="15.75" x14ac:dyDescent="0.25">
      <c r="A29" s="35" t="s">
        <v>77</v>
      </c>
      <c r="B29" s="38" t="s">
        <v>130</v>
      </c>
      <c r="C29" s="39"/>
      <c r="G29" s="43"/>
    </row>
    <row r="30" spans="1:7" ht="15.75" x14ac:dyDescent="0.25">
      <c r="A30" s="35" t="s">
        <v>389</v>
      </c>
      <c r="B30" s="40" t="s">
        <v>53</v>
      </c>
      <c r="C30" s="41"/>
      <c r="G30" s="43"/>
    </row>
    <row r="31" spans="1:7" ht="15.75" x14ac:dyDescent="0.25">
      <c r="A31" s="10" t="s">
        <v>78</v>
      </c>
      <c r="B31" s="42" t="s">
        <v>157</v>
      </c>
      <c r="C31" s="30">
        <f>C32</f>
        <v>0</v>
      </c>
      <c r="G31" s="2"/>
    </row>
    <row r="32" spans="1:7" ht="15.75" x14ac:dyDescent="0.25">
      <c r="A32" s="32" t="s">
        <v>79</v>
      </c>
      <c r="B32" s="33" t="s">
        <v>51</v>
      </c>
      <c r="C32" s="34">
        <f>SUM(C33:C37)</f>
        <v>0</v>
      </c>
      <c r="G32" s="43"/>
    </row>
    <row r="33" spans="1:7" ht="15.75" x14ac:dyDescent="0.25">
      <c r="A33" s="35" t="s">
        <v>80</v>
      </c>
      <c r="B33" s="36" t="s">
        <v>7</v>
      </c>
      <c r="C33" s="37"/>
      <c r="G33" s="2"/>
    </row>
    <row r="34" spans="1:7" ht="15.75" x14ac:dyDescent="0.25">
      <c r="A34" s="35" t="s">
        <v>81</v>
      </c>
      <c r="B34" s="36" t="s">
        <v>57</v>
      </c>
      <c r="C34" s="37"/>
      <c r="G34" s="2"/>
    </row>
    <row r="35" spans="1:7" ht="15.75" x14ac:dyDescent="0.25">
      <c r="A35" s="35" t="s">
        <v>82</v>
      </c>
      <c r="B35" s="36" t="s">
        <v>55</v>
      </c>
      <c r="C35" s="37"/>
    </row>
    <row r="36" spans="1:7" ht="15.75" x14ac:dyDescent="0.25">
      <c r="A36" s="35" t="s">
        <v>83</v>
      </c>
      <c r="B36" s="38" t="s">
        <v>130</v>
      </c>
      <c r="C36" s="39"/>
    </row>
    <row r="37" spans="1:7" ht="15.75" x14ac:dyDescent="0.25">
      <c r="A37" s="35" t="s">
        <v>390</v>
      </c>
      <c r="B37" s="40" t="s">
        <v>53</v>
      </c>
      <c r="C37" s="41"/>
    </row>
    <row r="38" spans="1:7" x14ac:dyDescent="0.25">
      <c r="A38" s="10" t="s">
        <v>84</v>
      </c>
      <c r="B38" s="42" t="s">
        <v>165</v>
      </c>
      <c r="C38" s="30">
        <f>C39</f>
        <v>0</v>
      </c>
    </row>
    <row r="39" spans="1:7" ht="15.75" x14ac:dyDescent="0.25">
      <c r="A39" s="32" t="s">
        <v>86</v>
      </c>
      <c r="B39" s="33" t="s">
        <v>51</v>
      </c>
      <c r="C39" s="34">
        <f>SUM(C40:C44)</f>
        <v>0</v>
      </c>
    </row>
    <row r="40" spans="1:7" ht="15.75" x14ac:dyDescent="0.25">
      <c r="A40" s="35" t="s">
        <v>87</v>
      </c>
      <c r="B40" s="36" t="s">
        <v>7</v>
      </c>
      <c r="C40" s="37"/>
    </row>
    <row r="41" spans="1:7" ht="15.75" x14ac:dyDescent="0.25">
      <c r="A41" s="35" t="s">
        <v>88</v>
      </c>
      <c r="B41" s="36" t="s">
        <v>57</v>
      </c>
      <c r="C41" s="37"/>
    </row>
    <row r="42" spans="1:7" ht="15.75" x14ac:dyDescent="0.25">
      <c r="A42" s="35" t="s">
        <v>89</v>
      </c>
      <c r="B42" s="36" t="s">
        <v>55</v>
      </c>
      <c r="C42" s="37"/>
      <c r="G42" s="2"/>
    </row>
    <row r="43" spans="1:7" ht="15.75" x14ac:dyDescent="0.25">
      <c r="A43" s="35" t="s">
        <v>90</v>
      </c>
      <c r="B43" s="38" t="s">
        <v>130</v>
      </c>
      <c r="C43" s="39"/>
      <c r="G43" s="2"/>
    </row>
    <row r="44" spans="1:7" ht="15.75" x14ac:dyDescent="0.25">
      <c r="A44" s="35" t="s">
        <v>391</v>
      </c>
      <c r="B44" s="40" t="s">
        <v>53</v>
      </c>
      <c r="C44" s="41"/>
      <c r="G44" s="2"/>
    </row>
    <row r="45" spans="1:7" ht="15.75" x14ac:dyDescent="0.25">
      <c r="A45" s="21" t="s">
        <v>91</v>
      </c>
      <c r="B45" s="29" t="s">
        <v>173</v>
      </c>
      <c r="C45" s="30">
        <f>C46</f>
        <v>0</v>
      </c>
      <c r="G45" s="2"/>
    </row>
    <row r="46" spans="1:7" ht="15.75" x14ac:dyDescent="0.25">
      <c r="A46" s="32" t="s">
        <v>92</v>
      </c>
      <c r="B46" s="33" t="s">
        <v>51</v>
      </c>
      <c r="C46" s="34">
        <f>SUM(C47:C51)</f>
        <v>0</v>
      </c>
      <c r="G46" s="2"/>
    </row>
    <row r="47" spans="1:7" ht="15.75" x14ac:dyDescent="0.25">
      <c r="A47" s="35" t="s">
        <v>93</v>
      </c>
      <c r="B47" s="36" t="s">
        <v>7</v>
      </c>
      <c r="C47" s="37"/>
      <c r="G47" s="2"/>
    </row>
    <row r="48" spans="1:7" ht="15.75" x14ac:dyDescent="0.25">
      <c r="A48" s="35" t="s">
        <v>94</v>
      </c>
      <c r="B48" s="36" t="s">
        <v>57</v>
      </c>
      <c r="C48" s="37"/>
      <c r="G48" s="2"/>
    </row>
    <row r="49" spans="1:7" ht="15.75" x14ac:dyDescent="0.25">
      <c r="A49" s="35" t="s">
        <v>95</v>
      </c>
      <c r="B49" s="36" t="s">
        <v>55</v>
      </c>
      <c r="C49" s="37"/>
      <c r="G49" s="2"/>
    </row>
    <row r="50" spans="1:7" ht="15.75" x14ac:dyDescent="0.25">
      <c r="A50" s="35" t="s">
        <v>96</v>
      </c>
      <c r="B50" s="38" t="s">
        <v>130</v>
      </c>
      <c r="C50" s="39"/>
      <c r="G50" s="43"/>
    </row>
    <row r="51" spans="1:7" ht="15.75" x14ac:dyDescent="0.25">
      <c r="A51" s="35" t="s">
        <v>392</v>
      </c>
      <c r="B51" s="40" t="s">
        <v>53</v>
      </c>
      <c r="C51" s="41"/>
      <c r="G51" s="43"/>
    </row>
    <row r="52" spans="1:7" ht="15.75" x14ac:dyDescent="0.25">
      <c r="A52" s="21" t="s">
        <v>97</v>
      </c>
      <c r="B52" s="29" t="s">
        <v>181</v>
      </c>
      <c r="C52" s="30">
        <f>C53</f>
        <v>0</v>
      </c>
      <c r="G52" s="43"/>
    </row>
    <row r="53" spans="1:7" ht="15.75" x14ac:dyDescent="0.25">
      <c r="A53" s="32" t="s">
        <v>98</v>
      </c>
      <c r="B53" s="33" t="s">
        <v>51</v>
      </c>
      <c r="C53" s="34">
        <f>SUM(C54:C58)</f>
        <v>0</v>
      </c>
    </row>
    <row r="54" spans="1:7" ht="15.75" x14ac:dyDescent="0.25">
      <c r="A54" s="35" t="s">
        <v>99</v>
      </c>
      <c r="B54" s="36" t="s">
        <v>7</v>
      </c>
      <c r="C54" s="37"/>
    </row>
    <row r="55" spans="1:7" ht="15.75" x14ac:dyDescent="0.25">
      <c r="A55" s="35" t="s">
        <v>100</v>
      </c>
      <c r="B55" s="36" t="s">
        <v>57</v>
      </c>
      <c r="C55" s="37"/>
    </row>
    <row r="56" spans="1:7" ht="15.75" x14ac:dyDescent="0.25">
      <c r="A56" s="35" t="s">
        <v>101</v>
      </c>
      <c r="B56" s="36" t="s">
        <v>55</v>
      </c>
      <c r="C56" s="37"/>
    </row>
    <row r="57" spans="1:7" ht="15.75" x14ac:dyDescent="0.25">
      <c r="A57" s="35" t="s">
        <v>102</v>
      </c>
      <c r="B57" s="44" t="s">
        <v>130</v>
      </c>
      <c r="C57" s="39"/>
      <c r="G57" s="2"/>
    </row>
    <row r="58" spans="1:7" ht="15.75" x14ac:dyDescent="0.25">
      <c r="A58" s="35" t="s">
        <v>393</v>
      </c>
      <c r="B58" s="40" t="s">
        <v>53</v>
      </c>
      <c r="C58" s="45"/>
      <c r="G58" s="2"/>
    </row>
    <row r="59" spans="1:7" ht="15.75" x14ac:dyDescent="0.25">
      <c r="A59" s="21" t="s">
        <v>103</v>
      </c>
      <c r="B59" s="46" t="s">
        <v>189</v>
      </c>
      <c r="C59" s="30">
        <f>C60</f>
        <v>0</v>
      </c>
      <c r="G59" s="2"/>
    </row>
    <row r="60" spans="1:7" ht="15.75" x14ac:dyDescent="0.25">
      <c r="A60" s="32" t="s">
        <v>105</v>
      </c>
      <c r="B60" s="15" t="s">
        <v>51</v>
      </c>
      <c r="C60" s="34">
        <f>SUM(C61:C65)</f>
        <v>0</v>
      </c>
      <c r="G60" s="2"/>
    </row>
    <row r="61" spans="1:7" ht="15.75" x14ac:dyDescent="0.25">
      <c r="A61" s="35" t="s">
        <v>106</v>
      </c>
      <c r="B61" s="36" t="s">
        <v>7</v>
      </c>
      <c r="C61" s="47"/>
      <c r="G61" s="2"/>
    </row>
    <row r="62" spans="1:7" ht="15.75" x14ac:dyDescent="0.25">
      <c r="A62" s="35" t="s">
        <v>107</v>
      </c>
      <c r="B62" s="36" t="s">
        <v>57</v>
      </c>
      <c r="C62" s="37"/>
      <c r="G62" s="2"/>
    </row>
    <row r="63" spans="1:7" ht="15.75" x14ac:dyDescent="0.25">
      <c r="A63" s="35" t="s">
        <v>108</v>
      </c>
      <c r="B63" s="36" t="s">
        <v>55</v>
      </c>
      <c r="C63" s="37"/>
      <c r="G63" s="2"/>
    </row>
    <row r="64" spans="1:7" ht="15.75" x14ac:dyDescent="0.25">
      <c r="A64" s="35" t="s">
        <v>109</v>
      </c>
      <c r="B64" s="38" t="s">
        <v>130</v>
      </c>
      <c r="C64" s="39"/>
      <c r="G64" s="2"/>
    </row>
    <row r="65" spans="1:7" ht="15.75" x14ac:dyDescent="0.25">
      <c r="A65" s="35" t="s">
        <v>394</v>
      </c>
      <c r="B65" s="38" t="s">
        <v>53</v>
      </c>
      <c r="C65" s="48"/>
      <c r="G65" s="2"/>
    </row>
    <row r="66" spans="1:7" ht="15.75" x14ac:dyDescent="0.25">
      <c r="A66" s="21" t="s">
        <v>110</v>
      </c>
      <c r="B66" s="46" t="s">
        <v>197</v>
      </c>
      <c r="C66" s="30">
        <f>C67</f>
        <v>0</v>
      </c>
      <c r="G66" s="43"/>
    </row>
    <row r="67" spans="1:7" ht="15.75" x14ac:dyDescent="0.25">
      <c r="A67" s="32" t="s">
        <v>111</v>
      </c>
      <c r="B67" s="15" t="s">
        <v>51</v>
      </c>
      <c r="C67" s="34">
        <f>SUM(C68:C72)</f>
        <v>0</v>
      </c>
      <c r="G67" s="43"/>
    </row>
    <row r="68" spans="1:7" ht="15.75" x14ac:dyDescent="0.25">
      <c r="A68" s="35" t="s">
        <v>112</v>
      </c>
      <c r="B68" s="36" t="s">
        <v>7</v>
      </c>
      <c r="C68" s="47"/>
      <c r="G68" s="43"/>
    </row>
    <row r="69" spans="1:7" ht="15.75" x14ac:dyDescent="0.25">
      <c r="A69" s="35" t="s">
        <v>113</v>
      </c>
      <c r="B69" s="36" t="s">
        <v>57</v>
      </c>
      <c r="C69" s="37"/>
      <c r="G69" s="43"/>
    </row>
    <row r="70" spans="1:7" ht="15.75" x14ac:dyDescent="0.25">
      <c r="A70" s="35" t="s">
        <v>114</v>
      </c>
      <c r="B70" s="36" t="s">
        <v>55</v>
      </c>
      <c r="C70" s="37"/>
      <c r="G70" s="43"/>
    </row>
    <row r="71" spans="1:7" ht="15.75" x14ac:dyDescent="0.25">
      <c r="A71" s="35" t="s">
        <v>115</v>
      </c>
      <c r="B71" s="38" t="s">
        <v>130</v>
      </c>
      <c r="C71" s="39"/>
    </row>
    <row r="72" spans="1:7" ht="15.75" x14ac:dyDescent="0.25">
      <c r="A72" s="35" t="s">
        <v>395</v>
      </c>
      <c r="B72" s="38" t="s">
        <v>53</v>
      </c>
      <c r="C72" s="48"/>
    </row>
    <row r="73" spans="1:7" ht="15.75" x14ac:dyDescent="0.25">
      <c r="A73" s="21" t="s">
        <v>440</v>
      </c>
      <c r="B73" s="46" t="s">
        <v>205</v>
      </c>
      <c r="C73" s="30">
        <f>C74</f>
        <v>0</v>
      </c>
    </row>
    <row r="74" spans="1:7" ht="15.75" x14ac:dyDescent="0.25">
      <c r="A74" s="32" t="s">
        <v>441</v>
      </c>
      <c r="B74" s="15" t="s">
        <v>51</v>
      </c>
      <c r="C74" s="34">
        <f>SUM(C75:C79)</f>
        <v>0</v>
      </c>
    </row>
    <row r="75" spans="1:7" ht="15.75" x14ac:dyDescent="0.25">
      <c r="A75" s="35" t="s">
        <v>442</v>
      </c>
      <c r="B75" s="36" t="s">
        <v>7</v>
      </c>
      <c r="C75" s="47"/>
    </row>
    <row r="76" spans="1:7" ht="15.75" x14ac:dyDescent="0.25">
      <c r="A76" s="35" t="s">
        <v>443</v>
      </c>
      <c r="B76" s="36" t="s">
        <v>57</v>
      </c>
      <c r="C76" s="37"/>
    </row>
    <row r="77" spans="1:7" ht="15.75" x14ac:dyDescent="0.25">
      <c r="A77" s="35" t="s">
        <v>444</v>
      </c>
      <c r="B77" s="36" t="s">
        <v>55</v>
      </c>
      <c r="C77" s="37"/>
    </row>
    <row r="78" spans="1:7" ht="15.75" x14ac:dyDescent="0.25">
      <c r="A78" s="35" t="s">
        <v>445</v>
      </c>
      <c r="B78" s="38" t="s">
        <v>130</v>
      </c>
      <c r="C78" s="39"/>
    </row>
    <row r="79" spans="1:7" ht="15.75" x14ac:dyDescent="0.25">
      <c r="A79" s="35" t="s">
        <v>446</v>
      </c>
      <c r="B79" s="38" t="s">
        <v>53</v>
      </c>
      <c r="C79" s="48"/>
    </row>
    <row r="80" spans="1:7" ht="15.75" x14ac:dyDescent="0.25">
      <c r="A80" s="21" t="s">
        <v>447</v>
      </c>
      <c r="B80" s="46" t="s">
        <v>213</v>
      </c>
      <c r="C80" s="30">
        <f>C81</f>
        <v>0</v>
      </c>
    </row>
    <row r="81" spans="1:7" ht="15.75" x14ac:dyDescent="0.25">
      <c r="A81" s="32" t="s">
        <v>448</v>
      </c>
      <c r="B81" s="15" t="s">
        <v>51</v>
      </c>
      <c r="C81" s="34">
        <f>SUM(C82:C86)</f>
        <v>0</v>
      </c>
    </row>
    <row r="82" spans="1:7" ht="15.75" x14ac:dyDescent="0.25">
      <c r="A82" s="35" t="s">
        <v>449</v>
      </c>
      <c r="B82" s="36" t="s">
        <v>7</v>
      </c>
      <c r="C82" s="47"/>
    </row>
    <row r="83" spans="1:7" ht="15.75" x14ac:dyDescent="0.25">
      <c r="A83" s="35" t="s">
        <v>450</v>
      </c>
      <c r="B83" s="36" t="s">
        <v>57</v>
      </c>
      <c r="C83" s="37"/>
    </row>
    <row r="84" spans="1:7" ht="15.75" x14ac:dyDescent="0.25">
      <c r="A84" s="35" t="s">
        <v>451</v>
      </c>
      <c r="B84" s="36" t="s">
        <v>55</v>
      </c>
      <c r="C84" s="37"/>
      <c r="G84" s="2"/>
    </row>
    <row r="85" spans="1:7" ht="15.75" x14ac:dyDescent="0.25">
      <c r="A85" s="35" t="s">
        <v>452</v>
      </c>
      <c r="B85" s="38" t="s">
        <v>130</v>
      </c>
      <c r="C85" s="39"/>
      <c r="G85" s="2"/>
    </row>
    <row r="86" spans="1:7" ht="15.75" x14ac:dyDescent="0.25">
      <c r="A86" s="35" t="s">
        <v>453</v>
      </c>
      <c r="B86" s="38" t="s">
        <v>53</v>
      </c>
      <c r="C86" s="48"/>
      <c r="G86" s="2"/>
    </row>
    <row r="87" spans="1:7" ht="15.75" x14ac:dyDescent="0.25">
      <c r="A87" s="21" t="s">
        <v>454</v>
      </c>
      <c r="B87" s="46" t="s">
        <v>221</v>
      </c>
      <c r="C87" s="30">
        <f>C88</f>
        <v>0</v>
      </c>
      <c r="G87" s="2"/>
    </row>
    <row r="88" spans="1:7" ht="15.75" x14ac:dyDescent="0.25">
      <c r="A88" s="32" t="s">
        <v>455</v>
      </c>
      <c r="B88" s="15" t="s">
        <v>51</v>
      </c>
      <c r="C88" s="34">
        <f>SUM(C89:C93)</f>
        <v>0</v>
      </c>
      <c r="G88" s="2"/>
    </row>
    <row r="89" spans="1:7" ht="15.75" x14ac:dyDescent="0.25">
      <c r="A89" s="35" t="s">
        <v>456</v>
      </c>
      <c r="B89" s="36" t="s">
        <v>7</v>
      </c>
      <c r="C89" s="47"/>
      <c r="G89" s="2"/>
    </row>
    <row r="90" spans="1:7" ht="15.75" x14ac:dyDescent="0.25">
      <c r="A90" s="35" t="s">
        <v>457</v>
      </c>
      <c r="B90" s="36" t="s">
        <v>57</v>
      </c>
      <c r="C90" s="37"/>
      <c r="G90" s="2"/>
    </row>
    <row r="91" spans="1:7" ht="15.75" x14ac:dyDescent="0.25">
      <c r="A91" s="35" t="s">
        <v>458</v>
      </c>
      <c r="B91" s="36" t="s">
        <v>55</v>
      </c>
      <c r="C91" s="37"/>
      <c r="G91" s="2"/>
    </row>
    <row r="92" spans="1:7" ht="15.75" x14ac:dyDescent="0.25">
      <c r="A92" s="35" t="s">
        <v>459</v>
      </c>
      <c r="B92" s="38" t="s">
        <v>130</v>
      </c>
      <c r="C92" s="39"/>
    </row>
    <row r="93" spans="1:7" ht="15.75" x14ac:dyDescent="0.25">
      <c r="A93" s="35" t="s">
        <v>460</v>
      </c>
      <c r="B93" s="38" t="s">
        <v>53</v>
      </c>
      <c r="C93" s="48"/>
    </row>
    <row r="94" spans="1:7" ht="15.75" x14ac:dyDescent="0.25">
      <c r="A94" s="49" t="s">
        <v>461</v>
      </c>
      <c r="B94" s="46" t="s">
        <v>229</v>
      </c>
      <c r="C94" s="50">
        <f>C95</f>
        <v>0</v>
      </c>
    </row>
    <row r="95" spans="1:7" ht="15.75" x14ac:dyDescent="0.25">
      <c r="A95" s="32" t="s">
        <v>462</v>
      </c>
      <c r="B95" s="15" t="s">
        <v>51</v>
      </c>
      <c r="C95" s="34">
        <f>SUM(C96:C100)</f>
        <v>0</v>
      </c>
      <c r="G95" s="2"/>
    </row>
    <row r="96" spans="1:7" ht="15.75" x14ac:dyDescent="0.25">
      <c r="A96" s="35" t="s">
        <v>463</v>
      </c>
      <c r="B96" s="36" t="s">
        <v>7</v>
      </c>
      <c r="C96" s="47"/>
      <c r="G96" s="2"/>
    </row>
    <row r="97" spans="1:7" ht="15.75" x14ac:dyDescent="0.25">
      <c r="A97" s="35" t="s">
        <v>464</v>
      </c>
      <c r="B97" s="36" t="s">
        <v>57</v>
      </c>
      <c r="C97" s="37"/>
      <c r="G97" s="2"/>
    </row>
    <row r="98" spans="1:7" ht="15.75" x14ac:dyDescent="0.25">
      <c r="A98" s="35" t="s">
        <v>465</v>
      </c>
      <c r="B98" s="36" t="s">
        <v>55</v>
      </c>
      <c r="C98" s="37"/>
      <c r="G98" s="2"/>
    </row>
    <row r="99" spans="1:7" ht="15.75" x14ac:dyDescent="0.25">
      <c r="A99" s="35" t="s">
        <v>466</v>
      </c>
      <c r="B99" s="38" t="s">
        <v>130</v>
      </c>
      <c r="C99" s="39"/>
      <c r="G99" s="2"/>
    </row>
    <row r="100" spans="1:7" ht="15.75" x14ac:dyDescent="0.25">
      <c r="A100" s="35" t="s">
        <v>467</v>
      </c>
      <c r="B100" s="51" t="s">
        <v>53</v>
      </c>
      <c r="C100" s="45"/>
      <c r="G100" s="2"/>
    </row>
    <row r="101" spans="1:7" ht="15.75" x14ac:dyDescent="0.25">
      <c r="A101" s="49" t="s">
        <v>468</v>
      </c>
      <c r="B101" s="46" t="s">
        <v>237</v>
      </c>
      <c r="C101" s="50">
        <f>C102</f>
        <v>0</v>
      </c>
      <c r="G101" s="43"/>
    </row>
    <row r="102" spans="1:7" ht="15.75" x14ac:dyDescent="0.25">
      <c r="A102" s="32" t="s">
        <v>469</v>
      </c>
      <c r="B102" s="15" t="s">
        <v>51</v>
      </c>
      <c r="C102" s="34">
        <f>SUM(C103:C107)</f>
        <v>0</v>
      </c>
      <c r="G102" s="43"/>
    </row>
    <row r="103" spans="1:7" ht="15.75" x14ac:dyDescent="0.25">
      <c r="A103" s="35" t="s">
        <v>470</v>
      </c>
      <c r="B103" s="36" t="s">
        <v>7</v>
      </c>
      <c r="C103" s="47"/>
    </row>
    <row r="104" spans="1:7" ht="15.75" x14ac:dyDescent="0.25">
      <c r="A104" s="35" t="s">
        <v>471</v>
      </c>
      <c r="B104" s="36" t="s">
        <v>57</v>
      </c>
      <c r="C104" s="37"/>
    </row>
    <row r="105" spans="1:7" ht="15.75" x14ac:dyDescent="0.25">
      <c r="A105" s="35" t="s">
        <v>472</v>
      </c>
      <c r="B105" s="36" t="s">
        <v>55</v>
      </c>
      <c r="C105" s="37"/>
    </row>
    <row r="106" spans="1:7" ht="15.75" x14ac:dyDescent="0.25">
      <c r="A106" s="35" t="s">
        <v>473</v>
      </c>
      <c r="B106" s="38" t="s">
        <v>130</v>
      </c>
      <c r="C106" s="39"/>
      <c r="G106" s="2"/>
    </row>
    <row r="107" spans="1:7" ht="15.75" x14ac:dyDescent="0.25">
      <c r="A107" s="35" t="s">
        <v>474</v>
      </c>
      <c r="B107" s="51" t="s">
        <v>53</v>
      </c>
      <c r="C107" s="41"/>
      <c r="G107" s="2"/>
    </row>
    <row r="108" spans="1:7" ht="15.75" x14ac:dyDescent="0.25">
      <c r="A108" s="21" t="s">
        <v>475</v>
      </c>
      <c r="B108" s="52" t="s">
        <v>245</v>
      </c>
      <c r="C108" s="30">
        <f>C109</f>
        <v>0</v>
      </c>
      <c r="G108" s="43"/>
    </row>
    <row r="109" spans="1:7" ht="15.75" x14ac:dyDescent="0.25">
      <c r="A109" s="32" t="s">
        <v>476</v>
      </c>
      <c r="B109" s="15" t="s">
        <v>51</v>
      </c>
      <c r="C109" s="34">
        <f>SUM(C110:C114)</f>
        <v>0</v>
      </c>
      <c r="G109" s="43"/>
    </row>
    <row r="110" spans="1:7" ht="15.75" x14ac:dyDescent="0.25">
      <c r="A110" s="35" t="s">
        <v>477</v>
      </c>
      <c r="B110" s="36" t="s">
        <v>7</v>
      </c>
      <c r="C110" s="47"/>
      <c r="G110" s="43"/>
    </row>
    <row r="111" spans="1:7" ht="15.75" x14ac:dyDescent="0.25">
      <c r="A111" s="35" t="s">
        <v>478</v>
      </c>
      <c r="B111" s="36" t="s">
        <v>57</v>
      </c>
      <c r="C111" s="37"/>
      <c r="G111" s="43"/>
    </row>
    <row r="112" spans="1:7" ht="15.75" x14ac:dyDescent="0.25">
      <c r="A112" s="35" t="s">
        <v>479</v>
      </c>
      <c r="B112" s="36" t="s">
        <v>55</v>
      </c>
      <c r="C112" s="37"/>
      <c r="G112" s="43"/>
    </row>
    <row r="113" spans="1:7" ht="15.75" x14ac:dyDescent="0.25">
      <c r="A113" s="35" t="s">
        <v>480</v>
      </c>
      <c r="B113" s="38" t="s">
        <v>130</v>
      </c>
      <c r="C113" s="39"/>
      <c r="G113" s="43"/>
    </row>
    <row r="114" spans="1:7" ht="15.75" x14ac:dyDescent="0.25">
      <c r="A114" s="35" t="s">
        <v>481</v>
      </c>
      <c r="B114" s="38" t="s">
        <v>53</v>
      </c>
      <c r="C114" s="48"/>
      <c r="G114" s="43"/>
    </row>
    <row r="115" spans="1:7" ht="15.75" x14ac:dyDescent="0.25">
      <c r="A115" s="49" t="s">
        <v>482</v>
      </c>
      <c r="B115" s="52" t="s">
        <v>253</v>
      </c>
      <c r="C115" s="50">
        <f>C116</f>
        <v>0</v>
      </c>
      <c r="G115" s="43"/>
    </row>
    <row r="116" spans="1:7" ht="15.75" x14ac:dyDescent="0.25">
      <c r="A116" s="32" t="s">
        <v>483</v>
      </c>
      <c r="B116" s="15" t="s">
        <v>51</v>
      </c>
      <c r="C116" s="34">
        <f>SUM(C117:C121)</f>
        <v>0</v>
      </c>
      <c r="G116" s="43"/>
    </row>
    <row r="117" spans="1:7" ht="15.75" x14ac:dyDescent="0.25">
      <c r="A117" s="35" t="s">
        <v>484</v>
      </c>
      <c r="B117" s="36" t="s">
        <v>7</v>
      </c>
      <c r="C117" s="47"/>
    </row>
    <row r="118" spans="1:7" ht="15.75" x14ac:dyDescent="0.25">
      <c r="A118" s="35" t="s">
        <v>485</v>
      </c>
      <c r="B118" s="36" t="s">
        <v>57</v>
      </c>
      <c r="C118" s="37"/>
    </row>
    <row r="119" spans="1:7" ht="15.75" x14ac:dyDescent="0.25">
      <c r="A119" s="35" t="s">
        <v>486</v>
      </c>
      <c r="B119" s="36" t="s">
        <v>55</v>
      </c>
      <c r="C119" s="37"/>
    </row>
    <row r="120" spans="1:7" ht="15.75" x14ac:dyDescent="0.25">
      <c r="A120" s="35" t="s">
        <v>487</v>
      </c>
      <c r="B120" s="38" t="s">
        <v>130</v>
      </c>
      <c r="C120" s="39"/>
    </row>
    <row r="121" spans="1:7" ht="15.75" x14ac:dyDescent="0.25">
      <c r="A121" s="35" t="s">
        <v>488</v>
      </c>
      <c r="B121" s="38" t="s">
        <v>53</v>
      </c>
      <c r="C121" s="48"/>
    </row>
    <row r="122" spans="1:7" ht="15.75" x14ac:dyDescent="0.25">
      <c r="A122" s="49" t="s">
        <v>489</v>
      </c>
      <c r="B122" s="52" t="s">
        <v>261</v>
      </c>
      <c r="C122" s="50">
        <f>C123</f>
        <v>0</v>
      </c>
    </row>
    <row r="123" spans="1:7" ht="15.75" x14ac:dyDescent="0.25">
      <c r="A123" s="32" t="s">
        <v>490</v>
      </c>
      <c r="B123" s="15" t="s">
        <v>51</v>
      </c>
      <c r="C123" s="34">
        <f>SUM(C124:C128)</f>
        <v>0</v>
      </c>
    </row>
    <row r="124" spans="1:7" ht="15.75" x14ac:dyDescent="0.25">
      <c r="A124" s="35" t="s">
        <v>491</v>
      </c>
      <c r="B124" s="36" t="s">
        <v>7</v>
      </c>
      <c r="C124" s="47"/>
    </row>
    <row r="125" spans="1:7" ht="15.75" x14ac:dyDescent="0.25">
      <c r="A125" s="35" t="s">
        <v>492</v>
      </c>
      <c r="B125" s="36" t="s">
        <v>57</v>
      </c>
      <c r="C125" s="37"/>
    </row>
    <row r="126" spans="1:7" ht="15.75" x14ac:dyDescent="0.25">
      <c r="A126" s="35" t="s">
        <v>493</v>
      </c>
      <c r="B126" s="36" t="s">
        <v>55</v>
      </c>
      <c r="C126" s="37"/>
    </row>
    <row r="127" spans="1:7" ht="15.75" x14ac:dyDescent="0.25">
      <c r="A127" s="35" t="s">
        <v>494</v>
      </c>
      <c r="B127" s="38" t="s">
        <v>130</v>
      </c>
      <c r="C127" s="39"/>
    </row>
    <row r="128" spans="1:7" ht="15.75" x14ac:dyDescent="0.25">
      <c r="A128" s="35" t="s">
        <v>495</v>
      </c>
      <c r="B128" s="53" t="s">
        <v>53</v>
      </c>
      <c r="C128" s="54"/>
    </row>
    <row r="129" spans="1:3" ht="15.75" x14ac:dyDescent="0.25">
      <c r="A129" s="21" t="s">
        <v>496</v>
      </c>
      <c r="B129" s="52" t="s">
        <v>269</v>
      </c>
      <c r="C129" s="30">
        <f>C130</f>
        <v>0</v>
      </c>
    </row>
    <row r="130" spans="1:3" ht="15.75" x14ac:dyDescent="0.25">
      <c r="A130" s="32" t="s">
        <v>497</v>
      </c>
      <c r="B130" s="15" t="s">
        <v>51</v>
      </c>
      <c r="C130" s="34">
        <f>SUM(C131:C135)</f>
        <v>0</v>
      </c>
    </row>
    <row r="131" spans="1:3" ht="15.75" x14ac:dyDescent="0.25">
      <c r="A131" s="35" t="s">
        <v>498</v>
      </c>
      <c r="B131" s="36" t="s">
        <v>7</v>
      </c>
      <c r="C131" s="47"/>
    </row>
    <row r="132" spans="1:3" ht="15.75" x14ac:dyDescent="0.25">
      <c r="A132" s="35" t="s">
        <v>499</v>
      </c>
      <c r="B132" s="36" t="s">
        <v>57</v>
      </c>
      <c r="C132" s="37"/>
    </row>
    <row r="133" spans="1:3" ht="15.75" x14ac:dyDescent="0.25">
      <c r="A133" s="35" t="s">
        <v>500</v>
      </c>
      <c r="B133" s="36" t="s">
        <v>55</v>
      </c>
      <c r="C133" s="37"/>
    </row>
    <row r="134" spans="1:3" ht="15.75" x14ac:dyDescent="0.25">
      <c r="A134" s="35" t="s">
        <v>501</v>
      </c>
      <c r="B134" s="38" t="s">
        <v>130</v>
      </c>
      <c r="C134" s="39"/>
    </row>
    <row r="135" spans="1:3" ht="15.75" x14ac:dyDescent="0.25">
      <c r="A135" s="35" t="s">
        <v>502</v>
      </c>
      <c r="B135" s="51" t="s">
        <v>53</v>
      </c>
      <c r="C135" s="45"/>
    </row>
    <row r="136" spans="1:3" ht="15.75" x14ac:dyDescent="0.25">
      <c r="A136" s="21" t="s">
        <v>503</v>
      </c>
      <c r="B136" s="52" t="s">
        <v>277</v>
      </c>
      <c r="C136" s="30">
        <f>C137</f>
        <v>0</v>
      </c>
    </row>
    <row r="137" spans="1:3" ht="15.75" x14ac:dyDescent="0.25">
      <c r="A137" s="32" t="s">
        <v>504</v>
      </c>
      <c r="B137" s="15" t="s">
        <v>51</v>
      </c>
      <c r="C137" s="34">
        <f>SUM(C138:C142)</f>
        <v>0</v>
      </c>
    </row>
    <row r="138" spans="1:3" ht="15.75" x14ac:dyDescent="0.25">
      <c r="A138" s="35" t="s">
        <v>505</v>
      </c>
      <c r="B138" s="36" t="s">
        <v>7</v>
      </c>
      <c r="C138" s="47"/>
    </row>
    <row r="139" spans="1:3" ht="15.75" x14ac:dyDescent="0.25">
      <c r="A139" s="35" t="s">
        <v>506</v>
      </c>
      <c r="B139" s="36" t="s">
        <v>57</v>
      </c>
      <c r="C139" s="37"/>
    </row>
    <row r="140" spans="1:3" ht="15.75" x14ac:dyDescent="0.25">
      <c r="A140" s="35" t="s">
        <v>507</v>
      </c>
      <c r="B140" s="36" t="s">
        <v>55</v>
      </c>
      <c r="C140" s="37"/>
    </row>
    <row r="141" spans="1:3" ht="15.75" x14ac:dyDescent="0.25">
      <c r="A141" s="35" t="s">
        <v>508</v>
      </c>
      <c r="B141" s="38" t="s">
        <v>130</v>
      </c>
      <c r="C141" s="39"/>
    </row>
    <row r="142" spans="1:3" ht="15.75" x14ac:dyDescent="0.25">
      <c r="A142" s="35" t="s">
        <v>509</v>
      </c>
      <c r="B142" s="51" t="s">
        <v>53</v>
      </c>
      <c r="C142" s="45"/>
    </row>
    <row r="143" spans="1:3" ht="15.75" x14ac:dyDescent="0.25">
      <c r="A143" s="21" t="s">
        <v>510</v>
      </c>
      <c r="B143" s="52" t="s">
        <v>285</v>
      </c>
      <c r="C143" s="30">
        <f>C144</f>
        <v>0</v>
      </c>
    </row>
    <row r="144" spans="1:3" ht="15.75" x14ac:dyDescent="0.25">
      <c r="A144" s="32" t="s">
        <v>511</v>
      </c>
      <c r="B144" s="15" t="s">
        <v>51</v>
      </c>
      <c r="C144" s="34">
        <f>SUM(C145:C149)</f>
        <v>0</v>
      </c>
    </row>
    <row r="145" spans="1:3" ht="15.75" x14ac:dyDescent="0.25">
      <c r="A145" s="35" t="s">
        <v>512</v>
      </c>
      <c r="B145" s="36" t="s">
        <v>7</v>
      </c>
      <c r="C145" s="47"/>
    </row>
    <row r="146" spans="1:3" ht="15.75" x14ac:dyDescent="0.25">
      <c r="A146" s="35" t="s">
        <v>513</v>
      </c>
      <c r="B146" s="36" t="s">
        <v>57</v>
      </c>
      <c r="C146" s="37"/>
    </row>
    <row r="147" spans="1:3" ht="15.75" x14ac:dyDescent="0.25">
      <c r="A147" s="35" t="s">
        <v>514</v>
      </c>
      <c r="B147" s="36" t="s">
        <v>55</v>
      </c>
      <c r="C147" s="37"/>
    </row>
    <row r="148" spans="1:3" ht="15.75" x14ac:dyDescent="0.25">
      <c r="A148" s="35" t="s">
        <v>515</v>
      </c>
      <c r="B148" s="38" t="s">
        <v>130</v>
      </c>
      <c r="C148" s="39"/>
    </row>
    <row r="149" spans="1:3" ht="15.75" x14ac:dyDescent="0.25">
      <c r="A149" s="35" t="s">
        <v>516</v>
      </c>
      <c r="B149" s="51" t="s">
        <v>53</v>
      </c>
      <c r="C149" s="45"/>
    </row>
    <row r="150" spans="1:3" ht="15.75" x14ac:dyDescent="0.25">
      <c r="A150" s="21" t="s">
        <v>517</v>
      </c>
      <c r="B150" s="52" t="s">
        <v>293</v>
      </c>
      <c r="C150" s="30">
        <f>C151</f>
        <v>0</v>
      </c>
    </row>
    <row r="151" spans="1:3" ht="15.75" x14ac:dyDescent="0.25">
      <c r="A151" s="32" t="s">
        <v>518</v>
      </c>
      <c r="B151" s="15" t="s">
        <v>51</v>
      </c>
      <c r="C151" s="34">
        <f>SUM(C152:C156)</f>
        <v>0</v>
      </c>
    </row>
    <row r="152" spans="1:3" ht="15.75" x14ac:dyDescent="0.25">
      <c r="A152" s="35" t="s">
        <v>519</v>
      </c>
      <c r="B152" s="36" t="s">
        <v>7</v>
      </c>
      <c r="C152" s="47"/>
    </row>
    <row r="153" spans="1:3" ht="15.75" x14ac:dyDescent="0.25">
      <c r="A153" s="35" t="s">
        <v>520</v>
      </c>
      <c r="B153" s="36" t="s">
        <v>57</v>
      </c>
      <c r="C153" s="37"/>
    </row>
    <row r="154" spans="1:3" ht="15.75" x14ac:dyDescent="0.25">
      <c r="A154" s="35" t="s">
        <v>521</v>
      </c>
      <c r="B154" s="36" t="s">
        <v>55</v>
      </c>
      <c r="C154" s="37"/>
    </row>
    <row r="155" spans="1:3" ht="15.75" x14ac:dyDescent="0.25">
      <c r="A155" s="35" t="s">
        <v>522</v>
      </c>
      <c r="B155" s="38" t="s">
        <v>130</v>
      </c>
      <c r="C155" s="39"/>
    </row>
    <row r="156" spans="1:3" ht="15.75" x14ac:dyDescent="0.25">
      <c r="A156" s="35" t="s">
        <v>523</v>
      </c>
      <c r="B156" s="51" t="s">
        <v>53</v>
      </c>
      <c r="C156" s="45"/>
    </row>
    <row r="157" spans="1:3" ht="15.75" x14ac:dyDescent="0.25">
      <c r="A157" s="21" t="s">
        <v>524</v>
      </c>
      <c r="B157" s="52" t="s">
        <v>300</v>
      </c>
      <c r="C157" s="30">
        <f>C158</f>
        <v>0</v>
      </c>
    </row>
    <row r="158" spans="1:3" ht="15.75" x14ac:dyDescent="0.25">
      <c r="A158" s="32" t="s">
        <v>525</v>
      </c>
      <c r="B158" s="15" t="s">
        <v>51</v>
      </c>
      <c r="C158" s="34">
        <f>SUM(C159:C163)</f>
        <v>0</v>
      </c>
    </row>
    <row r="159" spans="1:3" ht="15.75" x14ac:dyDescent="0.25">
      <c r="A159" s="35" t="s">
        <v>526</v>
      </c>
      <c r="B159" s="36" t="s">
        <v>7</v>
      </c>
      <c r="C159" s="47"/>
    </row>
    <row r="160" spans="1:3" ht="15.75" x14ac:dyDescent="0.25">
      <c r="A160" s="35" t="s">
        <v>527</v>
      </c>
      <c r="B160" s="36" t="s">
        <v>57</v>
      </c>
      <c r="C160" s="37"/>
    </row>
    <row r="161" spans="1:3" ht="15.75" x14ac:dyDescent="0.25">
      <c r="A161" s="35" t="s">
        <v>528</v>
      </c>
      <c r="B161" s="36" t="s">
        <v>55</v>
      </c>
      <c r="C161" s="37"/>
    </row>
    <row r="162" spans="1:3" ht="15.75" x14ac:dyDescent="0.25">
      <c r="A162" s="35" t="s">
        <v>529</v>
      </c>
      <c r="B162" s="38" t="s">
        <v>130</v>
      </c>
      <c r="C162" s="39"/>
    </row>
    <row r="163" spans="1:3" ht="15.75" x14ac:dyDescent="0.25">
      <c r="A163" s="35" t="s">
        <v>530</v>
      </c>
      <c r="B163" s="51" t="s">
        <v>53</v>
      </c>
      <c r="C163" s="45"/>
    </row>
    <row r="164" spans="1:3" ht="15.75" x14ac:dyDescent="0.25">
      <c r="A164" s="21" t="s">
        <v>531</v>
      </c>
      <c r="B164" s="46" t="s">
        <v>301</v>
      </c>
      <c r="C164" s="30">
        <f>C165</f>
        <v>0</v>
      </c>
    </row>
    <row r="165" spans="1:3" ht="15.75" x14ac:dyDescent="0.25">
      <c r="A165" s="32" t="s">
        <v>532</v>
      </c>
      <c r="B165" s="15" t="s">
        <v>51</v>
      </c>
      <c r="C165" s="34">
        <f>SUM(C166:C170)</f>
        <v>0</v>
      </c>
    </row>
    <row r="166" spans="1:3" ht="15.75" x14ac:dyDescent="0.25">
      <c r="A166" s="35" t="s">
        <v>533</v>
      </c>
      <c r="B166" s="36" t="s">
        <v>7</v>
      </c>
      <c r="C166" s="47"/>
    </row>
    <row r="167" spans="1:3" ht="15.75" x14ac:dyDescent="0.25">
      <c r="A167" s="35" t="s">
        <v>534</v>
      </c>
      <c r="B167" s="36" t="s">
        <v>57</v>
      </c>
      <c r="C167" s="37"/>
    </row>
    <row r="168" spans="1:3" ht="15.75" x14ac:dyDescent="0.25">
      <c r="A168" s="35" t="s">
        <v>535</v>
      </c>
      <c r="B168" s="36" t="s">
        <v>55</v>
      </c>
      <c r="C168" s="37"/>
    </row>
    <row r="169" spans="1:3" ht="15.75" x14ac:dyDescent="0.25">
      <c r="A169" s="35" t="s">
        <v>536</v>
      </c>
      <c r="B169" s="38" t="s">
        <v>130</v>
      </c>
      <c r="C169" s="39"/>
    </row>
    <row r="170" spans="1:3" ht="15.75" x14ac:dyDescent="0.25">
      <c r="A170" s="35" t="s">
        <v>537</v>
      </c>
      <c r="B170" s="51" t="s">
        <v>53</v>
      </c>
      <c r="C170" s="45"/>
    </row>
    <row r="171" spans="1:3" ht="15.75" x14ac:dyDescent="0.25">
      <c r="A171" s="21" t="s">
        <v>538</v>
      </c>
      <c r="B171" s="46" t="s">
        <v>302</v>
      </c>
      <c r="C171" s="30">
        <f>C172</f>
        <v>0</v>
      </c>
    </row>
    <row r="172" spans="1:3" ht="15.75" x14ac:dyDescent="0.25">
      <c r="A172" s="32" t="s">
        <v>539</v>
      </c>
      <c r="B172" s="15" t="s">
        <v>51</v>
      </c>
      <c r="C172" s="34">
        <f>SUM(C173:C177)</f>
        <v>0</v>
      </c>
    </row>
    <row r="173" spans="1:3" ht="15.75" x14ac:dyDescent="0.25">
      <c r="A173" s="35" t="s">
        <v>540</v>
      </c>
      <c r="B173" s="36" t="s">
        <v>7</v>
      </c>
      <c r="C173" s="47"/>
    </row>
    <row r="174" spans="1:3" ht="15.75" x14ac:dyDescent="0.25">
      <c r="A174" s="35" t="s">
        <v>541</v>
      </c>
      <c r="B174" s="36" t="s">
        <v>57</v>
      </c>
      <c r="C174" s="37"/>
    </row>
    <row r="175" spans="1:3" ht="15.75" x14ac:dyDescent="0.25">
      <c r="A175" s="35" t="s">
        <v>542</v>
      </c>
      <c r="B175" s="36" t="s">
        <v>55</v>
      </c>
      <c r="C175" s="37"/>
    </row>
    <row r="176" spans="1:3" ht="15.75" x14ac:dyDescent="0.25">
      <c r="A176" s="35" t="s">
        <v>543</v>
      </c>
      <c r="B176" s="38" t="s">
        <v>130</v>
      </c>
      <c r="C176" s="39"/>
    </row>
    <row r="177" spans="1:5" ht="15.75" x14ac:dyDescent="0.25">
      <c r="A177" s="35" t="s">
        <v>544</v>
      </c>
      <c r="B177" s="51" t="s">
        <v>53</v>
      </c>
      <c r="C177" s="45"/>
    </row>
    <row r="178" spans="1:5" ht="15.75" x14ac:dyDescent="0.25">
      <c r="A178" s="21" t="s">
        <v>545</v>
      </c>
      <c r="B178" s="46" t="s">
        <v>303</v>
      </c>
      <c r="C178" s="30">
        <f>C179</f>
        <v>0</v>
      </c>
    </row>
    <row r="179" spans="1:5" ht="15.75" x14ac:dyDescent="0.25">
      <c r="A179" s="32" t="s">
        <v>546</v>
      </c>
      <c r="B179" s="15" t="s">
        <v>51</v>
      </c>
      <c r="C179" s="34">
        <f>SUM(C180:C184)</f>
        <v>0</v>
      </c>
    </row>
    <row r="180" spans="1:5" ht="15.75" x14ac:dyDescent="0.25">
      <c r="A180" s="35" t="s">
        <v>547</v>
      </c>
      <c r="B180" s="36" t="s">
        <v>7</v>
      </c>
      <c r="C180" s="47"/>
    </row>
    <row r="181" spans="1:5" ht="15.75" x14ac:dyDescent="0.25">
      <c r="A181" s="35" t="s">
        <v>548</v>
      </c>
      <c r="B181" s="36" t="s">
        <v>57</v>
      </c>
      <c r="C181" s="37"/>
    </row>
    <row r="182" spans="1:5" ht="15.75" x14ac:dyDescent="0.25">
      <c r="A182" s="35" t="s">
        <v>549</v>
      </c>
      <c r="B182" s="36" t="s">
        <v>55</v>
      </c>
      <c r="C182" s="37"/>
    </row>
    <row r="183" spans="1:5" ht="15.75" x14ac:dyDescent="0.25">
      <c r="A183" s="35" t="s">
        <v>550</v>
      </c>
      <c r="B183" s="38" t="s">
        <v>130</v>
      </c>
      <c r="C183" s="39"/>
    </row>
    <row r="184" spans="1:5" ht="15.75" x14ac:dyDescent="0.25">
      <c r="A184" s="35" t="s">
        <v>551</v>
      </c>
      <c r="B184" s="53" t="s">
        <v>53</v>
      </c>
      <c r="C184" s="54"/>
      <c r="D184" s="55"/>
      <c r="E184" s="55"/>
    </row>
    <row r="185" spans="1:5" s="55" customFormat="1" ht="15.75" x14ac:dyDescent="0.25">
      <c r="A185" s="21" t="s">
        <v>552</v>
      </c>
      <c r="B185" s="52" t="s">
        <v>304</v>
      </c>
      <c r="C185" s="30">
        <f>C186</f>
        <v>0</v>
      </c>
      <c r="D185" s="5"/>
      <c r="E185" s="5"/>
    </row>
    <row r="186" spans="1:5" ht="15.75" x14ac:dyDescent="0.25">
      <c r="A186" s="32" t="s">
        <v>553</v>
      </c>
      <c r="B186" s="15" t="s">
        <v>51</v>
      </c>
      <c r="C186" s="34">
        <f>SUM(C187:C191)</f>
        <v>0</v>
      </c>
    </row>
    <row r="187" spans="1:5" ht="15.75" x14ac:dyDescent="0.25">
      <c r="A187" s="35" t="s">
        <v>554</v>
      </c>
      <c r="B187" s="36" t="s">
        <v>7</v>
      </c>
      <c r="C187" s="47"/>
    </row>
    <row r="188" spans="1:5" ht="15.75" x14ac:dyDescent="0.25">
      <c r="A188" s="35" t="s">
        <v>555</v>
      </c>
      <c r="B188" s="36" t="s">
        <v>57</v>
      </c>
      <c r="C188" s="37"/>
    </row>
    <row r="189" spans="1:5" ht="15.75" x14ac:dyDescent="0.25">
      <c r="A189" s="35" t="s">
        <v>556</v>
      </c>
      <c r="B189" s="36" t="s">
        <v>55</v>
      </c>
      <c r="C189" s="37"/>
    </row>
    <row r="190" spans="1:5" ht="15.75" x14ac:dyDescent="0.25">
      <c r="A190" s="35" t="s">
        <v>557</v>
      </c>
      <c r="B190" s="38" t="s">
        <v>130</v>
      </c>
      <c r="C190" s="39"/>
    </row>
    <row r="191" spans="1:5" ht="15.75" x14ac:dyDescent="0.25">
      <c r="A191" s="35" t="s">
        <v>558</v>
      </c>
      <c r="B191" s="51" t="s">
        <v>53</v>
      </c>
      <c r="C191" s="41"/>
    </row>
    <row r="192" spans="1:5" ht="15.75" x14ac:dyDescent="0.25">
      <c r="A192" s="56" t="s">
        <v>559</v>
      </c>
      <c r="B192" s="46" t="s">
        <v>305</v>
      </c>
      <c r="C192" s="57">
        <f>C193</f>
        <v>0</v>
      </c>
    </row>
    <row r="193" spans="1:3" ht="15.75" x14ac:dyDescent="0.25">
      <c r="A193" s="32" t="s">
        <v>560</v>
      </c>
      <c r="B193" s="15" t="s">
        <v>51</v>
      </c>
      <c r="C193" s="34">
        <f>SUM(C194:C198)</f>
        <v>0</v>
      </c>
    </row>
    <row r="194" spans="1:3" ht="15.75" x14ac:dyDescent="0.25">
      <c r="A194" s="35" t="s">
        <v>561</v>
      </c>
      <c r="B194" s="36" t="s">
        <v>7</v>
      </c>
      <c r="C194" s="47"/>
    </row>
    <row r="195" spans="1:3" ht="15.75" x14ac:dyDescent="0.25">
      <c r="A195" s="35" t="s">
        <v>562</v>
      </c>
      <c r="B195" s="36" t="s">
        <v>57</v>
      </c>
      <c r="C195" s="37"/>
    </row>
    <row r="196" spans="1:3" ht="15.75" x14ac:dyDescent="0.25">
      <c r="A196" s="35" t="s">
        <v>563</v>
      </c>
      <c r="B196" s="36" t="s">
        <v>55</v>
      </c>
      <c r="C196" s="37"/>
    </row>
    <row r="197" spans="1:3" ht="15.75" x14ac:dyDescent="0.25">
      <c r="A197" s="35" t="s">
        <v>564</v>
      </c>
      <c r="B197" s="38" t="s">
        <v>130</v>
      </c>
      <c r="C197" s="39"/>
    </row>
    <row r="198" spans="1:3" ht="15.75" x14ac:dyDescent="0.25">
      <c r="A198" s="35" t="s">
        <v>565</v>
      </c>
      <c r="B198" s="51" t="s">
        <v>53</v>
      </c>
      <c r="C198" s="45"/>
    </row>
    <row r="199" spans="1:3" ht="15.75" x14ac:dyDescent="0.25">
      <c r="A199" s="56" t="s">
        <v>566</v>
      </c>
      <c r="B199" s="52" t="s">
        <v>306</v>
      </c>
      <c r="C199" s="57">
        <f>C200</f>
        <v>0</v>
      </c>
    </row>
    <row r="200" spans="1:3" ht="15.75" x14ac:dyDescent="0.25">
      <c r="A200" s="32" t="s">
        <v>567</v>
      </c>
      <c r="B200" s="15" t="s">
        <v>51</v>
      </c>
      <c r="C200" s="34">
        <f>SUM(C201:C205)</f>
        <v>0</v>
      </c>
    </row>
    <row r="201" spans="1:3" ht="15.75" x14ac:dyDescent="0.25">
      <c r="A201" s="35" t="s">
        <v>568</v>
      </c>
      <c r="B201" s="36" t="s">
        <v>7</v>
      </c>
      <c r="C201" s="47"/>
    </row>
    <row r="202" spans="1:3" ht="15.75" x14ac:dyDescent="0.25">
      <c r="A202" s="35" t="s">
        <v>569</v>
      </c>
      <c r="B202" s="36" t="s">
        <v>57</v>
      </c>
      <c r="C202" s="37"/>
    </row>
    <row r="203" spans="1:3" ht="15.75" x14ac:dyDescent="0.25">
      <c r="A203" s="35" t="s">
        <v>570</v>
      </c>
      <c r="B203" s="36" t="s">
        <v>55</v>
      </c>
      <c r="C203" s="37"/>
    </row>
    <row r="204" spans="1:3" ht="15.75" x14ac:dyDescent="0.25">
      <c r="A204" s="35" t="s">
        <v>571</v>
      </c>
      <c r="B204" s="38" t="s">
        <v>130</v>
      </c>
      <c r="C204" s="39"/>
    </row>
    <row r="205" spans="1:3" ht="15.75" x14ac:dyDescent="0.25">
      <c r="A205" s="35" t="s">
        <v>572</v>
      </c>
      <c r="B205" s="51" t="s">
        <v>53</v>
      </c>
      <c r="C205" s="45"/>
    </row>
    <row r="206" spans="1:3" ht="15.75" x14ac:dyDescent="0.25">
      <c r="A206" s="21" t="s">
        <v>573</v>
      </c>
      <c r="B206" s="52" t="s">
        <v>307</v>
      </c>
      <c r="C206" s="30">
        <f>C207</f>
        <v>0</v>
      </c>
    </row>
    <row r="207" spans="1:3" ht="15.75" x14ac:dyDescent="0.25">
      <c r="A207" s="32" t="s">
        <v>574</v>
      </c>
      <c r="B207" s="15" t="s">
        <v>51</v>
      </c>
      <c r="C207" s="34">
        <f>SUM(C208:C212)</f>
        <v>0</v>
      </c>
    </row>
    <row r="208" spans="1:3" ht="15.75" x14ac:dyDescent="0.25">
      <c r="A208" s="35" t="s">
        <v>575</v>
      </c>
      <c r="B208" s="36" t="s">
        <v>7</v>
      </c>
      <c r="C208" s="47"/>
    </row>
    <row r="209" spans="1:3" ht="15.75" x14ac:dyDescent="0.25">
      <c r="A209" s="35" t="s">
        <v>576</v>
      </c>
      <c r="B209" s="36" t="s">
        <v>57</v>
      </c>
      <c r="C209" s="37"/>
    </row>
    <row r="210" spans="1:3" ht="15.75" x14ac:dyDescent="0.25">
      <c r="A210" s="35" t="s">
        <v>577</v>
      </c>
      <c r="B210" s="36" t="s">
        <v>55</v>
      </c>
      <c r="C210" s="37"/>
    </row>
    <row r="211" spans="1:3" ht="15.75" x14ac:dyDescent="0.25">
      <c r="A211" s="35" t="s">
        <v>578</v>
      </c>
      <c r="B211" s="38" t="s">
        <v>130</v>
      </c>
      <c r="C211" s="39"/>
    </row>
    <row r="212" spans="1:3" ht="15.75" x14ac:dyDescent="0.25">
      <c r="A212" s="35" t="s">
        <v>579</v>
      </c>
      <c r="B212" s="38" t="s">
        <v>53</v>
      </c>
      <c r="C212" s="39"/>
    </row>
    <row r="213" spans="1:3" ht="15.75" x14ac:dyDescent="0.25">
      <c r="A213" s="56" t="s">
        <v>580</v>
      </c>
      <c r="B213" s="58" t="s">
        <v>308</v>
      </c>
      <c r="C213" s="57">
        <f>C214</f>
        <v>0</v>
      </c>
    </row>
    <row r="214" spans="1:3" ht="15.75" x14ac:dyDescent="0.25">
      <c r="A214" s="32" t="s">
        <v>581</v>
      </c>
      <c r="B214" s="15" t="s">
        <v>51</v>
      </c>
      <c r="C214" s="34">
        <f>SUM(C215:C219)</f>
        <v>0</v>
      </c>
    </row>
    <row r="215" spans="1:3" ht="15.75" x14ac:dyDescent="0.25">
      <c r="A215" s="35" t="s">
        <v>582</v>
      </c>
      <c r="B215" s="36" t="s">
        <v>7</v>
      </c>
      <c r="C215" s="47"/>
    </row>
    <row r="216" spans="1:3" ht="15.75" x14ac:dyDescent="0.25">
      <c r="A216" s="35" t="s">
        <v>583</v>
      </c>
      <c r="B216" s="36" t="s">
        <v>57</v>
      </c>
      <c r="C216" s="37"/>
    </row>
    <row r="217" spans="1:3" ht="15.75" x14ac:dyDescent="0.25">
      <c r="A217" s="35" t="s">
        <v>584</v>
      </c>
      <c r="B217" s="36" t="s">
        <v>55</v>
      </c>
      <c r="C217" s="37"/>
    </row>
    <row r="218" spans="1:3" ht="15.75" x14ac:dyDescent="0.25">
      <c r="A218" s="35" t="s">
        <v>585</v>
      </c>
      <c r="B218" s="38" t="s">
        <v>130</v>
      </c>
      <c r="C218" s="39"/>
    </row>
    <row r="219" spans="1:3" ht="15.75" x14ac:dyDescent="0.25">
      <c r="A219" s="35" t="s">
        <v>586</v>
      </c>
      <c r="B219" s="51" t="s">
        <v>53</v>
      </c>
      <c r="C219" s="45"/>
    </row>
    <row r="220" spans="1:3" ht="15.75" x14ac:dyDescent="0.25">
      <c r="A220" s="56" t="s">
        <v>587</v>
      </c>
      <c r="B220" s="58" t="s">
        <v>309</v>
      </c>
      <c r="C220" s="57">
        <f>C221</f>
        <v>0</v>
      </c>
    </row>
    <row r="221" spans="1:3" ht="15.75" x14ac:dyDescent="0.25">
      <c r="A221" s="32" t="s">
        <v>588</v>
      </c>
      <c r="B221" s="15" t="s">
        <v>51</v>
      </c>
      <c r="C221" s="34">
        <f>SUM(C222:C226)</f>
        <v>0</v>
      </c>
    </row>
    <row r="222" spans="1:3" ht="15.75" x14ac:dyDescent="0.25">
      <c r="A222" s="35" t="s">
        <v>589</v>
      </c>
      <c r="B222" s="36" t="s">
        <v>7</v>
      </c>
      <c r="C222" s="47"/>
    </row>
    <row r="223" spans="1:3" ht="15.75" x14ac:dyDescent="0.25">
      <c r="A223" s="35" t="s">
        <v>590</v>
      </c>
      <c r="B223" s="36" t="s">
        <v>57</v>
      </c>
      <c r="C223" s="37"/>
    </row>
    <row r="224" spans="1:3" ht="15.75" x14ac:dyDescent="0.25">
      <c r="A224" s="35" t="s">
        <v>591</v>
      </c>
      <c r="B224" s="36" t="s">
        <v>55</v>
      </c>
      <c r="C224" s="37"/>
    </row>
    <row r="225" spans="1:3" ht="15.75" x14ac:dyDescent="0.25">
      <c r="A225" s="35" t="s">
        <v>592</v>
      </c>
      <c r="B225" s="38" t="s">
        <v>130</v>
      </c>
      <c r="C225" s="39"/>
    </row>
    <row r="226" spans="1:3" ht="15.75" x14ac:dyDescent="0.25">
      <c r="A226" s="35" t="s">
        <v>593</v>
      </c>
      <c r="B226" s="51" t="s">
        <v>53</v>
      </c>
      <c r="C226" s="45"/>
    </row>
    <row r="227" spans="1:3" ht="15.75" x14ac:dyDescent="0.25">
      <c r="A227" s="56" t="s">
        <v>594</v>
      </c>
      <c r="B227" s="58" t="s">
        <v>310</v>
      </c>
      <c r="C227" s="57">
        <f>C228</f>
        <v>0</v>
      </c>
    </row>
    <row r="228" spans="1:3" ht="15.75" x14ac:dyDescent="0.25">
      <c r="A228" s="32" t="s">
        <v>595</v>
      </c>
      <c r="B228" s="15" t="s">
        <v>51</v>
      </c>
      <c r="C228" s="34">
        <f>SUM(C229:C233)</f>
        <v>0</v>
      </c>
    </row>
    <row r="229" spans="1:3" ht="15.75" x14ac:dyDescent="0.25">
      <c r="A229" s="35" t="s">
        <v>596</v>
      </c>
      <c r="B229" s="36" t="s">
        <v>7</v>
      </c>
      <c r="C229" s="47"/>
    </row>
    <row r="230" spans="1:3" ht="15.75" x14ac:dyDescent="0.25">
      <c r="A230" s="35" t="s">
        <v>597</v>
      </c>
      <c r="B230" s="36" t="s">
        <v>57</v>
      </c>
      <c r="C230" s="37"/>
    </row>
    <row r="231" spans="1:3" ht="15.75" x14ac:dyDescent="0.25">
      <c r="A231" s="35" t="s">
        <v>598</v>
      </c>
      <c r="B231" s="36" t="s">
        <v>55</v>
      </c>
      <c r="C231" s="37"/>
    </row>
    <row r="232" spans="1:3" ht="15.75" x14ac:dyDescent="0.25">
      <c r="A232" s="35" t="s">
        <v>599</v>
      </c>
      <c r="B232" s="38" t="s">
        <v>130</v>
      </c>
      <c r="C232" s="39"/>
    </row>
    <row r="233" spans="1:3" ht="15.75" x14ac:dyDescent="0.25">
      <c r="A233" s="35" t="s">
        <v>600</v>
      </c>
      <c r="B233" s="51" t="s">
        <v>53</v>
      </c>
      <c r="C233" s="45"/>
    </row>
    <row r="234" spans="1:3" ht="15.75" x14ac:dyDescent="0.25">
      <c r="A234" s="56" t="s">
        <v>601</v>
      </c>
      <c r="B234" s="58" t="s">
        <v>311</v>
      </c>
      <c r="C234" s="57">
        <f>C235</f>
        <v>0</v>
      </c>
    </row>
    <row r="235" spans="1:3" ht="15.75" x14ac:dyDescent="0.25">
      <c r="A235" s="32" t="s">
        <v>602</v>
      </c>
      <c r="B235" s="15" t="s">
        <v>51</v>
      </c>
      <c r="C235" s="34">
        <f>SUM(C236:C240)</f>
        <v>0</v>
      </c>
    </row>
    <row r="236" spans="1:3" ht="15.75" x14ac:dyDescent="0.25">
      <c r="A236" s="35" t="s">
        <v>603</v>
      </c>
      <c r="B236" s="36" t="s">
        <v>7</v>
      </c>
      <c r="C236" s="47"/>
    </row>
    <row r="237" spans="1:3" ht="15.75" x14ac:dyDescent="0.25">
      <c r="A237" s="35" t="s">
        <v>604</v>
      </c>
      <c r="B237" s="36" t="s">
        <v>57</v>
      </c>
      <c r="C237" s="37"/>
    </row>
    <row r="238" spans="1:3" ht="15.75" x14ac:dyDescent="0.25">
      <c r="A238" s="35" t="s">
        <v>605</v>
      </c>
      <c r="B238" s="36" t="s">
        <v>55</v>
      </c>
      <c r="C238" s="37"/>
    </row>
    <row r="239" spans="1:3" ht="15.75" x14ac:dyDescent="0.25">
      <c r="A239" s="35" t="s">
        <v>606</v>
      </c>
      <c r="B239" s="38" t="s">
        <v>130</v>
      </c>
      <c r="C239" s="39"/>
    </row>
    <row r="240" spans="1:3" ht="15.75" x14ac:dyDescent="0.25">
      <c r="A240" s="35" t="s">
        <v>607</v>
      </c>
      <c r="B240" s="51" t="s">
        <v>53</v>
      </c>
      <c r="C240" s="45"/>
    </row>
    <row r="241" spans="1:3" ht="15.75" x14ac:dyDescent="0.25">
      <c r="A241" s="56" t="s">
        <v>608</v>
      </c>
      <c r="B241" s="59" t="s">
        <v>312</v>
      </c>
      <c r="C241" s="57">
        <f>C242</f>
        <v>0</v>
      </c>
    </row>
    <row r="242" spans="1:3" ht="15.75" x14ac:dyDescent="0.25">
      <c r="A242" s="32" t="s">
        <v>609</v>
      </c>
      <c r="B242" s="15" t="s">
        <v>51</v>
      </c>
      <c r="C242" s="34">
        <f>SUM(C243:C247)</f>
        <v>0</v>
      </c>
    </row>
    <row r="243" spans="1:3" ht="15.75" x14ac:dyDescent="0.25">
      <c r="A243" s="35" t="s">
        <v>610</v>
      </c>
      <c r="B243" s="36" t="s">
        <v>7</v>
      </c>
      <c r="C243" s="47"/>
    </row>
    <row r="244" spans="1:3" ht="15.75" x14ac:dyDescent="0.25">
      <c r="A244" s="35" t="s">
        <v>611</v>
      </c>
      <c r="B244" s="36" t="s">
        <v>57</v>
      </c>
      <c r="C244" s="37"/>
    </row>
    <row r="245" spans="1:3" ht="15.75" x14ac:dyDescent="0.25">
      <c r="A245" s="35" t="s">
        <v>612</v>
      </c>
      <c r="B245" s="36" t="s">
        <v>55</v>
      </c>
      <c r="C245" s="37"/>
    </row>
    <row r="246" spans="1:3" ht="15.75" x14ac:dyDescent="0.25">
      <c r="A246" s="35" t="s">
        <v>613</v>
      </c>
      <c r="B246" s="38" t="s">
        <v>130</v>
      </c>
      <c r="C246" s="39"/>
    </row>
    <row r="247" spans="1:3" ht="15.75" x14ac:dyDescent="0.25">
      <c r="A247" s="35" t="s">
        <v>614</v>
      </c>
      <c r="B247" s="51" t="s">
        <v>53</v>
      </c>
      <c r="C247" s="45"/>
    </row>
    <row r="248" spans="1:3" ht="15.75" x14ac:dyDescent="0.25">
      <c r="A248" s="56" t="s">
        <v>615</v>
      </c>
      <c r="B248" s="59" t="s">
        <v>313</v>
      </c>
      <c r="C248" s="57">
        <f>C249</f>
        <v>0</v>
      </c>
    </row>
    <row r="249" spans="1:3" ht="15.75" x14ac:dyDescent="0.25">
      <c r="A249" s="32" t="s">
        <v>616</v>
      </c>
      <c r="B249" s="15" t="s">
        <v>51</v>
      </c>
      <c r="C249" s="34">
        <f>SUM(C250:C254)</f>
        <v>0</v>
      </c>
    </row>
    <row r="250" spans="1:3" ht="15.75" x14ac:dyDescent="0.25">
      <c r="A250" s="35" t="s">
        <v>617</v>
      </c>
      <c r="B250" s="36" t="s">
        <v>7</v>
      </c>
      <c r="C250" s="47"/>
    </row>
    <row r="251" spans="1:3" ht="15.75" x14ac:dyDescent="0.25">
      <c r="A251" s="35" t="s">
        <v>618</v>
      </c>
      <c r="B251" s="36" t="s">
        <v>57</v>
      </c>
      <c r="C251" s="37"/>
    </row>
    <row r="252" spans="1:3" ht="15.75" x14ac:dyDescent="0.25">
      <c r="A252" s="35" t="s">
        <v>619</v>
      </c>
      <c r="B252" s="36" t="s">
        <v>55</v>
      </c>
      <c r="C252" s="37"/>
    </row>
    <row r="253" spans="1:3" ht="15.75" x14ac:dyDescent="0.25">
      <c r="A253" s="35" t="s">
        <v>620</v>
      </c>
      <c r="B253" s="38" t="s">
        <v>130</v>
      </c>
      <c r="C253" s="39"/>
    </row>
    <row r="254" spans="1:3" ht="15.75" x14ac:dyDescent="0.25">
      <c r="A254" s="35" t="s">
        <v>621</v>
      </c>
      <c r="B254" s="51" t="s">
        <v>53</v>
      </c>
      <c r="C254" s="45"/>
    </row>
    <row r="255" spans="1:3" ht="15.75" x14ac:dyDescent="0.25">
      <c r="A255" s="56" t="s">
        <v>622</v>
      </c>
      <c r="B255" s="58" t="s">
        <v>314</v>
      </c>
      <c r="C255" s="57">
        <f>C256</f>
        <v>0</v>
      </c>
    </row>
    <row r="256" spans="1:3" ht="15.75" x14ac:dyDescent="0.25">
      <c r="A256" s="32" t="s">
        <v>623</v>
      </c>
      <c r="B256" s="15" t="s">
        <v>51</v>
      </c>
      <c r="C256" s="34">
        <f>SUM(C257:C261)</f>
        <v>0</v>
      </c>
    </row>
    <row r="257" spans="1:3" ht="15.75" x14ac:dyDescent="0.25">
      <c r="A257" s="35" t="s">
        <v>624</v>
      </c>
      <c r="B257" s="36" t="s">
        <v>7</v>
      </c>
      <c r="C257" s="47"/>
    </row>
    <row r="258" spans="1:3" ht="15.75" x14ac:dyDescent="0.25">
      <c r="A258" s="35" t="s">
        <v>625</v>
      </c>
      <c r="B258" s="36" t="s">
        <v>57</v>
      </c>
      <c r="C258" s="37"/>
    </row>
    <row r="259" spans="1:3" ht="15.75" x14ac:dyDescent="0.25">
      <c r="A259" s="35" t="s">
        <v>626</v>
      </c>
      <c r="B259" s="36" t="s">
        <v>55</v>
      </c>
      <c r="C259" s="37"/>
    </row>
    <row r="260" spans="1:3" ht="15.75" x14ac:dyDescent="0.25">
      <c r="A260" s="35" t="s">
        <v>627</v>
      </c>
      <c r="B260" s="38" t="s">
        <v>130</v>
      </c>
      <c r="C260" s="39"/>
    </row>
    <row r="261" spans="1:3" ht="15.75" x14ac:dyDescent="0.25">
      <c r="A261" s="35" t="s">
        <v>628</v>
      </c>
      <c r="B261" s="51" t="s">
        <v>53</v>
      </c>
      <c r="C261" s="45"/>
    </row>
    <row r="262" spans="1:3" ht="15.75" x14ac:dyDescent="0.25">
      <c r="A262" s="56" t="s">
        <v>629</v>
      </c>
      <c r="B262" s="59" t="s">
        <v>315</v>
      </c>
      <c r="C262" s="57">
        <f>C263</f>
        <v>0</v>
      </c>
    </row>
    <row r="263" spans="1:3" ht="15.75" x14ac:dyDescent="0.25">
      <c r="A263" s="32" t="s">
        <v>630</v>
      </c>
      <c r="B263" s="15" t="s">
        <v>51</v>
      </c>
      <c r="C263" s="34">
        <f>SUM(C264:C268)</f>
        <v>0</v>
      </c>
    </row>
    <row r="264" spans="1:3" ht="15.75" x14ac:dyDescent="0.25">
      <c r="A264" s="35" t="s">
        <v>631</v>
      </c>
      <c r="B264" s="36" t="s">
        <v>7</v>
      </c>
      <c r="C264" s="47"/>
    </row>
    <row r="265" spans="1:3" ht="15.75" x14ac:dyDescent="0.25">
      <c r="A265" s="35" t="s">
        <v>632</v>
      </c>
      <c r="B265" s="36" t="s">
        <v>57</v>
      </c>
      <c r="C265" s="37"/>
    </row>
    <row r="266" spans="1:3" ht="15.75" x14ac:dyDescent="0.25">
      <c r="A266" s="35" t="s">
        <v>633</v>
      </c>
      <c r="B266" s="36" t="s">
        <v>55</v>
      </c>
      <c r="C266" s="37"/>
    </row>
    <row r="267" spans="1:3" ht="15.75" x14ac:dyDescent="0.25">
      <c r="A267" s="35" t="s">
        <v>634</v>
      </c>
      <c r="B267" s="38" t="s">
        <v>130</v>
      </c>
      <c r="C267" s="39"/>
    </row>
    <row r="268" spans="1:3" ht="15.75" x14ac:dyDescent="0.25">
      <c r="A268" s="35" t="s">
        <v>635</v>
      </c>
      <c r="B268" s="51" t="s">
        <v>53</v>
      </c>
      <c r="C268" s="45"/>
    </row>
    <row r="269" spans="1:3" ht="15.75" x14ac:dyDescent="0.25">
      <c r="A269" s="56" t="s">
        <v>636</v>
      </c>
      <c r="B269" s="46" t="s">
        <v>316</v>
      </c>
      <c r="C269" s="57">
        <f>C270</f>
        <v>0</v>
      </c>
    </row>
    <row r="270" spans="1:3" ht="15.75" x14ac:dyDescent="0.25">
      <c r="A270" s="32" t="s">
        <v>637</v>
      </c>
      <c r="B270" s="15" t="s">
        <v>51</v>
      </c>
      <c r="C270" s="34">
        <f>SUM(C271:C275)</f>
        <v>0</v>
      </c>
    </row>
    <row r="271" spans="1:3" ht="15.75" x14ac:dyDescent="0.25">
      <c r="A271" s="35" t="s">
        <v>638</v>
      </c>
      <c r="B271" s="36" t="s">
        <v>7</v>
      </c>
      <c r="C271" s="47"/>
    </row>
    <row r="272" spans="1:3" ht="15.75" x14ac:dyDescent="0.25">
      <c r="A272" s="35" t="s">
        <v>639</v>
      </c>
      <c r="B272" s="36" t="s">
        <v>57</v>
      </c>
      <c r="C272" s="37"/>
    </row>
    <row r="273" spans="1:3" ht="15.75" x14ac:dyDescent="0.25">
      <c r="A273" s="35" t="s">
        <v>640</v>
      </c>
      <c r="B273" s="36" t="s">
        <v>55</v>
      </c>
      <c r="C273" s="37"/>
    </row>
    <row r="274" spans="1:3" ht="15.75" x14ac:dyDescent="0.25">
      <c r="A274" s="35" t="s">
        <v>641</v>
      </c>
      <c r="B274" s="38" t="s">
        <v>130</v>
      </c>
      <c r="C274" s="39"/>
    </row>
    <row r="275" spans="1:3" ht="15.75" x14ac:dyDescent="0.25">
      <c r="A275" s="35" t="s">
        <v>642</v>
      </c>
      <c r="B275" s="51" t="s">
        <v>53</v>
      </c>
      <c r="C275" s="45"/>
    </row>
    <row r="276" spans="1:3" ht="15.75" x14ac:dyDescent="0.25">
      <c r="A276" s="56" t="s">
        <v>643</v>
      </c>
      <c r="B276" s="46" t="s">
        <v>317</v>
      </c>
      <c r="C276" s="57">
        <f>C277</f>
        <v>0</v>
      </c>
    </row>
    <row r="277" spans="1:3" ht="15.75" x14ac:dyDescent="0.25">
      <c r="A277" s="32" t="s">
        <v>644</v>
      </c>
      <c r="B277" s="15" t="s">
        <v>51</v>
      </c>
      <c r="C277" s="34">
        <f>SUM(C278:C282)</f>
        <v>0</v>
      </c>
    </row>
    <row r="278" spans="1:3" ht="15.75" x14ac:dyDescent="0.25">
      <c r="A278" s="35" t="s">
        <v>645</v>
      </c>
      <c r="B278" s="36" t="s">
        <v>7</v>
      </c>
      <c r="C278" s="47"/>
    </row>
    <row r="279" spans="1:3" ht="15.75" x14ac:dyDescent="0.25">
      <c r="A279" s="35" t="s">
        <v>646</v>
      </c>
      <c r="B279" s="36" t="s">
        <v>57</v>
      </c>
      <c r="C279" s="37"/>
    </row>
    <row r="280" spans="1:3" ht="15.75" x14ac:dyDescent="0.25">
      <c r="A280" s="35" t="s">
        <v>647</v>
      </c>
      <c r="B280" s="36" t="s">
        <v>55</v>
      </c>
      <c r="C280" s="37"/>
    </row>
    <row r="281" spans="1:3" ht="15.75" x14ac:dyDescent="0.25">
      <c r="A281" s="35" t="s">
        <v>648</v>
      </c>
      <c r="B281" s="38" t="s">
        <v>130</v>
      </c>
      <c r="C281" s="39"/>
    </row>
    <row r="282" spans="1:3" ht="15.75" x14ac:dyDescent="0.25">
      <c r="A282" s="35" t="s">
        <v>649</v>
      </c>
      <c r="B282" s="51" t="s">
        <v>53</v>
      </c>
      <c r="C282" s="45"/>
    </row>
    <row r="283" spans="1:3" ht="15.75" x14ac:dyDescent="0.25">
      <c r="A283" s="56" t="s">
        <v>650</v>
      </c>
      <c r="B283" s="46" t="s">
        <v>318</v>
      </c>
      <c r="C283" s="57">
        <f>C284</f>
        <v>0</v>
      </c>
    </row>
    <row r="284" spans="1:3" ht="15.75" x14ac:dyDescent="0.25">
      <c r="A284" s="32" t="s">
        <v>651</v>
      </c>
      <c r="B284" s="15" t="s">
        <v>51</v>
      </c>
      <c r="C284" s="34">
        <f>SUM(C285:C289)</f>
        <v>0</v>
      </c>
    </row>
    <row r="285" spans="1:3" ht="15.75" x14ac:dyDescent="0.25">
      <c r="A285" s="35" t="s">
        <v>652</v>
      </c>
      <c r="B285" s="36" t="s">
        <v>7</v>
      </c>
      <c r="C285" s="47"/>
    </row>
    <row r="286" spans="1:3" ht="15.75" x14ac:dyDescent="0.25">
      <c r="A286" s="35" t="s">
        <v>653</v>
      </c>
      <c r="B286" s="36" t="s">
        <v>57</v>
      </c>
      <c r="C286" s="37"/>
    </row>
    <row r="287" spans="1:3" ht="15.75" x14ac:dyDescent="0.25">
      <c r="A287" s="35" t="s">
        <v>654</v>
      </c>
      <c r="B287" s="36" t="s">
        <v>55</v>
      </c>
      <c r="C287" s="37"/>
    </row>
    <row r="288" spans="1:3" ht="15.75" x14ac:dyDescent="0.25">
      <c r="A288" s="35" t="s">
        <v>655</v>
      </c>
      <c r="B288" s="38" t="s">
        <v>130</v>
      </c>
      <c r="C288" s="39"/>
    </row>
    <row r="289" spans="1:3" ht="15.75" x14ac:dyDescent="0.25">
      <c r="A289" s="35" t="s">
        <v>656</v>
      </c>
      <c r="B289" s="51" t="s">
        <v>53</v>
      </c>
      <c r="C289" s="45"/>
    </row>
    <row r="290" spans="1:3" ht="15.75" x14ac:dyDescent="0.25">
      <c r="A290" s="56" t="s">
        <v>657</v>
      </c>
      <c r="B290" s="59" t="s">
        <v>319</v>
      </c>
      <c r="C290" s="57">
        <f>C291</f>
        <v>0</v>
      </c>
    </row>
    <row r="291" spans="1:3" ht="15.75" x14ac:dyDescent="0.25">
      <c r="A291" s="32" t="s">
        <v>658</v>
      </c>
      <c r="B291" s="15" t="s">
        <v>51</v>
      </c>
      <c r="C291" s="34">
        <f>SUM(C292:C296)</f>
        <v>0</v>
      </c>
    </row>
    <row r="292" spans="1:3" ht="15.75" x14ac:dyDescent="0.25">
      <c r="A292" s="35" t="s">
        <v>659</v>
      </c>
      <c r="B292" s="36" t="s">
        <v>7</v>
      </c>
      <c r="C292" s="47"/>
    </row>
    <row r="293" spans="1:3" ht="15.75" x14ac:dyDescent="0.25">
      <c r="A293" s="35" t="s">
        <v>660</v>
      </c>
      <c r="B293" s="36" t="s">
        <v>57</v>
      </c>
      <c r="C293" s="37"/>
    </row>
    <row r="294" spans="1:3" ht="15.75" x14ac:dyDescent="0.25">
      <c r="A294" s="35" t="s">
        <v>661</v>
      </c>
      <c r="B294" s="36" t="s">
        <v>55</v>
      </c>
      <c r="C294" s="37"/>
    </row>
    <row r="295" spans="1:3" ht="15.75" x14ac:dyDescent="0.25">
      <c r="A295" s="35" t="s">
        <v>662</v>
      </c>
      <c r="B295" s="38" t="s">
        <v>130</v>
      </c>
      <c r="C295" s="39"/>
    </row>
    <row r="296" spans="1:3" ht="15.75" x14ac:dyDescent="0.25">
      <c r="A296" s="35" t="s">
        <v>663</v>
      </c>
      <c r="B296" s="51" t="s">
        <v>53</v>
      </c>
      <c r="C296" s="45"/>
    </row>
    <row r="297" spans="1:3" ht="15.75" x14ac:dyDescent="0.25">
      <c r="A297" s="56" t="s">
        <v>664</v>
      </c>
      <c r="B297" s="58" t="s">
        <v>320</v>
      </c>
      <c r="C297" s="57">
        <f>C298</f>
        <v>0</v>
      </c>
    </row>
    <row r="298" spans="1:3" ht="15.75" x14ac:dyDescent="0.25">
      <c r="A298" s="32" t="s">
        <v>665</v>
      </c>
      <c r="B298" s="15" t="s">
        <v>51</v>
      </c>
      <c r="C298" s="34">
        <f>SUM(C299:C303)</f>
        <v>0</v>
      </c>
    </row>
    <row r="299" spans="1:3" ht="15.75" x14ac:dyDescent="0.25">
      <c r="A299" s="35" t="s">
        <v>666</v>
      </c>
      <c r="B299" s="36" t="s">
        <v>7</v>
      </c>
      <c r="C299" s="47"/>
    </row>
    <row r="300" spans="1:3" ht="15.75" x14ac:dyDescent="0.25">
      <c r="A300" s="35" t="s">
        <v>667</v>
      </c>
      <c r="B300" s="36" t="s">
        <v>57</v>
      </c>
      <c r="C300" s="37"/>
    </row>
    <row r="301" spans="1:3" ht="15.75" x14ac:dyDescent="0.25">
      <c r="A301" s="35" t="s">
        <v>668</v>
      </c>
      <c r="B301" s="36" t="s">
        <v>55</v>
      </c>
      <c r="C301" s="37"/>
    </row>
    <row r="302" spans="1:3" ht="15.75" x14ac:dyDescent="0.25">
      <c r="A302" s="35" t="s">
        <v>669</v>
      </c>
      <c r="B302" s="38" t="s">
        <v>130</v>
      </c>
      <c r="C302" s="39"/>
    </row>
    <row r="303" spans="1:3" ht="15.75" x14ac:dyDescent="0.25">
      <c r="A303" s="35" t="s">
        <v>670</v>
      </c>
      <c r="B303" s="51" t="s">
        <v>53</v>
      </c>
      <c r="C303" s="45"/>
    </row>
    <row r="304" spans="1:3" ht="15.75" x14ac:dyDescent="0.25">
      <c r="A304" s="21" t="s">
        <v>671</v>
      </c>
      <c r="B304" s="58" t="s">
        <v>321</v>
      </c>
      <c r="C304" s="30">
        <f>C305</f>
        <v>0</v>
      </c>
    </row>
    <row r="305" spans="1:3" ht="15.75" x14ac:dyDescent="0.25">
      <c r="A305" s="32" t="s">
        <v>672</v>
      </c>
      <c r="B305" s="15" t="s">
        <v>51</v>
      </c>
      <c r="C305" s="34">
        <f>SUM(C306:C311)</f>
        <v>0</v>
      </c>
    </row>
    <row r="306" spans="1:3" ht="15.75" x14ac:dyDescent="0.25">
      <c r="A306" s="35" t="s">
        <v>673</v>
      </c>
      <c r="B306" s="36" t="s">
        <v>7</v>
      </c>
      <c r="C306" s="37"/>
    </row>
    <row r="307" spans="1:3" ht="15.75" x14ac:dyDescent="0.25">
      <c r="A307" s="35" t="s">
        <v>674</v>
      </c>
      <c r="B307" s="36" t="s">
        <v>57</v>
      </c>
      <c r="C307" s="37"/>
    </row>
    <row r="308" spans="1:3" ht="15.75" x14ac:dyDescent="0.25">
      <c r="A308" s="35" t="s">
        <v>675</v>
      </c>
      <c r="B308" s="36" t="s">
        <v>55</v>
      </c>
      <c r="C308" s="37"/>
    </row>
    <row r="309" spans="1:3" ht="15.75" x14ac:dyDescent="0.25">
      <c r="A309" s="35" t="s">
        <v>676</v>
      </c>
      <c r="B309" s="44" t="s">
        <v>130</v>
      </c>
      <c r="C309" s="39"/>
    </row>
    <row r="310" spans="1:3" ht="15.75" x14ac:dyDescent="0.25">
      <c r="A310" s="35" t="s">
        <v>677</v>
      </c>
      <c r="B310" s="60" t="s">
        <v>53</v>
      </c>
      <c r="C310" s="61"/>
    </row>
    <row r="311" spans="1:3" ht="15.75" x14ac:dyDescent="0.25">
      <c r="A311" s="35" t="s">
        <v>678</v>
      </c>
      <c r="B311" s="62" t="s">
        <v>322</v>
      </c>
      <c r="C311" s="63"/>
    </row>
    <row r="312" spans="1:3" ht="15.75" x14ac:dyDescent="0.25">
      <c r="A312" s="21" t="s">
        <v>679</v>
      </c>
      <c r="B312" s="58" t="s">
        <v>323</v>
      </c>
      <c r="C312" s="30">
        <f>C313</f>
        <v>0</v>
      </c>
    </row>
    <row r="313" spans="1:3" ht="15.75" x14ac:dyDescent="0.25">
      <c r="A313" s="32" t="s">
        <v>680</v>
      </c>
      <c r="B313" s="15" t="s">
        <v>51</v>
      </c>
      <c r="C313" s="34">
        <f>SUM(C314:C318)</f>
        <v>0</v>
      </c>
    </row>
    <row r="314" spans="1:3" ht="15.75" x14ac:dyDescent="0.25">
      <c r="A314" s="35" t="s">
        <v>681</v>
      </c>
      <c r="B314" s="36" t="s">
        <v>7</v>
      </c>
      <c r="C314" s="37"/>
    </row>
    <row r="315" spans="1:3" ht="15.75" x14ac:dyDescent="0.25">
      <c r="A315" s="35" t="s">
        <v>682</v>
      </c>
      <c r="B315" s="36" t="s">
        <v>57</v>
      </c>
      <c r="C315" s="37"/>
    </row>
    <row r="316" spans="1:3" ht="15.75" x14ac:dyDescent="0.25">
      <c r="A316" s="35" t="s">
        <v>683</v>
      </c>
      <c r="B316" s="36" t="s">
        <v>55</v>
      </c>
      <c r="C316" s="37"/>
    </row>
    <row r="317" spans="1:3" ht="15.75" x14ac:dyDescent="0.25">
      <c r="A317" s="35" t="s">
        <v>684</v>
      </c>
      <c r="B317" s="44" t="s">
        <v>130</v>
      </c>
      <c r="C317" s="39"/>
    </row>
    <row r="318" spans="1:3" ht="15.75" x14ac:dyDescent="0.25">
      <c r="A318" s="35" t="s">
        <v>685</v>
      </c>
      <c r="B318" s="44" t="s">
        <v>53</v>
      </c>
      <c r="C318" s="48"/>
    </row>
    <row r="319" spans="1:3" ht="15.75" x14ac:dyDescent="0.25">
      <c r="A319" s="21" t="s">
        <v>686</v>
      </c>
      <c r="B319" s="58" t="s">
        <v>324</v>
      </c>
      <c r="C319" s="30">
        <f>C320</f>
        <v>0</v>
      </c>
    </row>
    <row r="320" spans="1:3" ht="15.75" x14ac:dyDescent="0.25">
      <c r="A320" s="32" t="s">
        <v>687</v>
      </c>
      <c r="B320" s="15" t="s">
        <v>51</v>
      </c>
      <c r="C320" s="34">
        <f>SUM(C321:C325)</f>
        <v>0</v>
      </c>
    </row>
    <row r="321" spans="1:3" ht="15.75" x14ac:dyDescent="0.25">
      <c r="A321" s="35" t="s">
        <v>688</v>
      </c>
      <c r="B321" s="36" t="s">
        <v>7</v>
      </c>
      <c r="C321" s="37"/>
    </row>
    <row r="322" spans="1:3" ht="15.75" x14ac:dyDescent="0.25">
      <c r="A322" s="35" t="s">
        <v>689</v>
      </c>
      <c r="B322" s="36" t="s">
        <v>57</v>
      </c>
      <c r="C322" s="37"/>
    </row>
    <row r="323" spans="1:3" ht="15.75" x14ac:dyDescent="0.25">
      <c r="A323" s="35" t="s">
        <v>690</v>
      </c>
      <c r="B323" s="36" t="s">
        <v>55</v>
      </c>
      <c r="C323" s="37"/>
    </row>
    <row r="324" spans="1:3" ht="15.75" x14ac:dyDescent="0.25">
      <c r="A324" s="35" t="s">
        <v>691</v>
      </c>
      <c r="B324" s="44" t="s">
        <v>130</v>
      </c>
      <c r="C324" s="39"/>
    </row>
    <row r="325" spans="1:3" ht="15.75" x14ac:dyDescent="0.25">
      <c r="A325" s="35" t="s">
        <v>692</v>
      </c>
      <c r="B325" s="40" t="s">
        <v>53</v>
      </c>
      <c r="C325" s="45"/>
    </row>
    <row r="326" spans="1:3" ht="15.75" x14ac:dyDescent="0.25">
      <c r="A326" s="21" t="s">
        <v>693</v>
      </c>
      <c r="B326" s="58" t="s">
        <v>325</v>
      </c>
      <c r="C326" s="30">
        <f>C327</f>
        <v>0</v>
      </c>
    </row>
    <row r="327" spans="1:3" ht="15.75" x14ac:dyDescent="0.25">
      <c r="A327" s="32" t="s">
        <v>694</v>
      </c>
      <c r="B327" s="15" t="s">
        <v>51</v>
      </c>
      <c r="C327" s="34">
        <f>SUM(C328:C332)</f>
        <v>0</v>
      </c>
    </row>
    <row r="328" spans="1:3" ht="15.75" x14ac:dyDescent="0.25">
      <c r="A328" s="35" t="s">
        <v>695</v>
      </c>
      <c r="B328" s="36" t="s">
        <v>7</v>
      </c>
      <c r="C328" s="37"/>
    </row>
    <row r="329" spans="1:3" ht="15.75" x14ac:dyDescent="0.25">
      <c r="A329" s="35" t="s">
        <v>696</v>
      </c>
      <c r="B329" s="36" t="s">
        <v>57</v>
      </c>
      <c r="C329" s="37"/>
    </row>
    <row r="330" spans="1:3" ht="15.75" x14ac:dyDescent="0.25">
      <c r="A330" s="35" t="s">
        <v>697</v>
      </c>
      <c r="B330" s="36" t="s">
        <v>55</v>
      </c>
      <c r="C330" s="37"/>
    </row>
    <row r="331" spans="1:3" ht="15.75" x14ac:dyDescent="0.25">
      <c r="A331" s="35" t="s">
        <v>698</v>
      </c>
      <c r="B331" s="44" t="s">
        <v>130</v>
      </c>
      <c r="C331" s="39"/>
    </row>
    <row r="332" spans="1:3" ht="15.75" x14ac:dyDescent="0.25">
      <c r="A332" s="35" t="s">
        <v>699</v>
      </c>
      <c r="B332" s="40" t="s">
        <v>53</v>
      </c>
      <c r="C332" s="45"/>
    </row>
    <row r="333" spans="1:3" ht="15.75" x14ac:dyDescent="0.25">
      <c r="A333" s="21" t="s">
        <v>700</v>
      </c>
      <c r="B333" s="58" t="s">
        <v>326</v>
      </c>
      <c r="C333" s="30">
        <f>C334</f>
        <v>0</v>
      </c>
    </row>
    <row r="334" spans="1:3" ht="15.75" x14ac:dyDescent="0.25">
      <c r="A334" s="32" t="s">
        <v>701</v>
      </c>
      <c r="B334" s="15" t="s">
        <v>51</v>
      </c>
      <c r="C334" s="34">
        <f>SUM(C335:C339)</f>
        <v>0</v>
      </c>
    </row>
    <row r="335" spans="1:3" ht="15.75" x14ac:dyDescent="0.25">
      <c r="A335" s="35" t="s">
        <v>702</v>
      </c>
      <c r="B335" s="36" t="s">
        <v>7</v>
      </c>
      <c r="C335" s="37"/>
    </row>
    <row r="336" spans="1:3" ht="15.75" x14ac:dyDescent="0.25">
      <c r="A336" s="35" t="s">
        <v>703</v>
      </c>
      <c r="B336" s="36" t="s">
        <v>57</v>
      </c>
      <c r="C336" s="37"/>
    </row>
    <row r="337" spans="1:3" ht="15.75" x14ac:dyDescent="0.25">
      <c r="A337" s="35" t="s">
        <v>704</v>
      </c>
      <c r="B337" s="36" t="s">
        <v>55</v>
      </c>
      <c r="C337" s="37"/>
    </row>
    <row r="338" spans="1:3" ht="15.75" x14ac:dyDescent="0.25">
      <c r="A338" s="35" t="s">
        <v>705</v>
      </c>
      <c r="B338" s="44" t="s">
        <v>130</v>
      </c>
      <c r="C338" s="39"/>
    </row>
    <row r="339" spans="1:3" ht="15.75" x14ac:dyDescent="0.25">
      <c r="A339" s="35" t="s">
        <v>706</v>
      </c>
      <c r="B339" s="40" t="s">
        <v>53</v>
      </c>
      <c r="C339" s="45"/>
    </row>
    <row r="340" spans="1:3" ht="15.75" x14ac:dyDescent="0.25">
      <c r="A340" s="56" t="s">
        <v>707</v>
      </c>
      <c r="B340" s="58" t="s">
        <v>327</v>
      </c>
      <c r="C340" s="57">
        <f>C341</f>
        <v>0</v>
      </c>
    </row>
    <row r="341" spans="1:3" ht="15.75" x14ac:dyDescent="0.25">
      <c r="A341" s="32" t="s">
        <v>708</v>
      </c>
      <c r="B341" s="15" t="s">
        <v>51</v>
      </c>
      <c r="C341" s="34">
        <f>SUM(C342:C346)</f>
        <v>0</v>
      </c>
    </row>
    <row r="342" spans="1:3" ht="15.75" x14ac:dyDescent="0.25">
      <c r="A342" s="35" t="s">
        <v>709</v>
      </c>
      <c r="B342" s="36" t="s">
        <v>7</v>
      </c>
      <c r="C342" s="47"/>
    </row>
    <row r="343" spans="1:3" ht="15.75" x14ac:dyDescent="0.25">
      <c r="A343" s="35" t="s">
        <v>710</v>
      </c>
      <c r="B343" s="36" t="s">
        <v>57</v>
      </c>
      <c r="C343" s="37"/>
    </row>
    <row r="344" spans="1:3" ht="15.75" x14ac:dyDescent="0.25">
      <c r="A344" s="35" t="s">
        <v>711</v>
      </c>
      <c r="B344" s="36" t="s">
        <v>55</v>
      </c>
      <c r="C344" s="37"/>
    </row>
    <row r="345" spans="1:3" ht="15.75" x14ac:dyDescent="0.25">
      <c r="A345" s="35" t="s">
        <v>712</v>
      </c>
      <c r="B345" s="38" t="s">
        <v>130</v>
      </c>
      <c r="C345" s="39"/>
    </row>
    <row r="346" spans="1:3" ht="15.75" x14ac:dyDescent="0.25">
      <c r="A346" s="35" t="s">
        <v>713</v>
      </c>
      <c r="B346" s="51" t="s">
        <v>53</v>
      </c>
      <c r="C346" s="45"/>
    </row>
    <row r="347" spans="1:3" ht="15.75" x14ac:dyDescent="0.25">
      <c r="A347" s="21" t="s">
        <v>714</v>
      </c>
      <c r="B347" s="58" t="s">
        <v>328</v>
      </c>
      <c r="C347" s="30">
        <f>C348</f>
        <v>0</v>
      </c>
    </row>
    <row r="348" spans="1:3" ht="15.75" x14ac:dyDescent="0.25">
      <c r="A348" s="32" t="s">
        <v>715</v>
      </c>
      <c r="B348" s="64" t="s">
        <v>51</v>
      </c>
      <c r="C348" s="34">
        <f>SUM(C349:C353)</f>
        <v>0</v>
      </c>
    </row>
    <row r="349" spans="1:3" ht="15.75" x14ac:dyDescent="0.25">
      <c r="A349" s="35" t="s">
        <v>716</v>
      </c>
      <c r="B349" s="36" t="s">
        <v>7</v>
      </c>
      <c r="C349" s="65"/>
    </row>
    <row r="350" spans="1:3" ht="15.75" x14ac:dyDescent="0.25">
      <c r="A350" s="35" t="s">
        <v>717</v>
      </c>
      <c r="B350" s="36" t="s">
        <v>57</v>
      </c>
      <c r="C350" s="65"/>
    </row>
    <row r="351" spans="1:3" ht="15.75" x14ac:dyDescent="0.25">
      <c r="A351" s="35" t="s">
        <v>718</v>
      </c>
      <c r="B351" s="36" t="s">
        <v>55</v>
      </c>
      <c r="C351" s="65"/>
    </row>
    <row r="352" spans="1:3" ht="15.75" x14ac:dyDescent="0.25">
      <c r="A352" s="35" t="s">
        <v>719</v>
      </c>
      <c r="B352" s="44" t="s">
        <v>130</v>
      </c>
      <c r="C352" s="66"/>
    </row>
    <row r="353" spans="1:5" ht="15.75" x14ac:dyDescent="0.25">
      <c r="A353" s="35" t="s">
        <v>720</v>
      </c>
      <c r="B353" s="40" t="s">
        <v>53</v>
      </c>
      <c r="C353" s="67"/>
    </row>
    <row r="354" spans="1:5" ht="15.75" x14ac:dyDescent="0.25">
      <c r="A354" s="21" t="s">
        <v>721</v>
      </c>
      <c r="B354" s="46" t="s">
        <v>329</v>
      </c>
      <c r="C354" s="30">
        <f>C355</f>
        <v>0</v>
      </c>
    </row>
    <row r="355" spans="1:5" ht="15.75" x14ac:dyDescent="0.25">
      <c r="A355" s="32" t="s">
        <v>722</v>
      </c>
      <c r="B355" s="64" t="s">
        <v>51</v>
      </c>
      <c r="C355" s="34">
        <f>SUM(C356:C360)</f>
        <v>0</v>
      </c>
    </row>
    <row r="356" spans="1:5" ht="15.75" x14ac:dyDescent="0.25">
      <c r="A356" s="35" t="s">
        <v>723</v>
      </c>
      <c r="B356" s="36" t="s">
        <v>7</v>
      </c>
      <c r="C356" s="65"/>
    </row>
    <row r="357" spans="1:5" ht="15.75" x14ac:dyDescent="0.25">
      <c r="A357" s="35" t="s">
        <v>724</v>
      </c>
      <c r="B357" s="36" t="s">
        <v>57</v>
      </c>
      <c r="C357" s="65"/>
    </row>
    <row r="358" spans="1:5" ht="15.75" x14ac:dyDescent="0.25">
      <c r="A358" s="35" t="s">
        <v>725</v>
      </c>
      <c r="B358" s="36" t="s">
        <v>55</v>
      </c>
      <c r="C358" s="65"/>
    </row>
    <row r="359" spans="1:5" ht="15.75" x14ac:dyDescent="0.25">
      <c r="A359" s="35" t="s">
        <v>726</v>
      </c>
      <c r="B359" s="36" t="s">
        <v>130</v>
      </c>
      <c r="C359" s="65"/>
    </row>
    <row r="360" spans="1:5" ht="15.75" x14ac:dyDescent="0.25">
      <c r="A360" s="35" t="s">
        <v>727</v>
      </c>
      <c r="B360" s="68" t="s">
        <v>53</v>
      </c>
      <c r="C360" s="69"/>
      <c r="D360" s="55"/>
      <c r="E360" s="55"/>
    </row>
    <row r="361" spans="1:5" s="55" customFormat="1" ht="15.75" x14ac:dyDescent="0.25">
      <c r="A361" s="21" t="s">
        <v>728</v>
      </c>
      <c r="B361" s="46" t="s">
        <v>330</v>
      </c>
      <c r="C361" s="30">
        <f>C362</f>
        <v>0</v>
      </c>
      <c r="D361" s="5"/>
      <c r="E361" s="5"/>
    </row>
    <row r="362" spans="1:5" ht="15.75" x14ac:dyDescent="0.25">
      <c r="A362" s="32" t="s">
        <v>729</v>
      </c>
      <c r="B362" s="64" t="s">
        <v>51</v>
      </c>
      <c r="C362" s="34">
        <f>SUM(C363:C367)</f>
        <v>0</v>
      </c>
    </row>
    <row r="363" spans="1:5" ht="15.75" x14ac:dyDescent="0.25">
      <c r="A363" s="35" t="s">
        <v>730</v>
      </c>
      <c r="B363" s="36" t="s">
        <v>7</v>
      </c>
      <c r="C363" s="65"/>
    </row>
    <row r="364" spans="1:5" ht="15.75" x14ac:dyDescent="0.25">
      <c r="A364" s="35" t="s">
        <v>731</v>
      </c>
      <c r="B364" s="36" t="s">
        <v>57</v>
      </c>
      <c r="C364" s="65"/>
    </row>
    <row r="365" spans="1:5" ht="15.75" x14ac:dyDescent="0.25">
      <c r="A365" s="35" t="s">
        <v>732</v>
      </c>
      <c r="B365" s="36" t="s">
        <v>55</v>
      </c>
      <c r="C365" s="65"/>
    </row>
    <row r="366" spans="1:5" ht="15.75" x14ac:dyDescent="0.25">
      <c r="A366" s="35" t="s">
        <v>733</v>
      </c>
      <c r="B366" s="44" t="s">
        <v>130</v>
      </c>
      <c r="C366" s="66"/>
    </row>
    <row r="367" spans="1:5" ht="15.75" x14ac:dyDescent="0.25">
      <c r="A367" s="35" t="s">
        <v>734</v>
      </c>
      <c r="B367" s="40" t="s">
        <v>53</v>
      </c>
      <c r="C367" s="67"/>
    </row>
    <row r="368" spans="1:5" ht="15.75" x14ac:dyDescent="0.25">
      <c r="A368" s="21" t="s">
        <v>735</v>
      </c>
      <c r="B368" s="46" t="s">
        <v>331</v>
      </c>
      <c r="C368" s="30">
        <f>C369</f>
        <v>0</v>
      </c>
    </row>
    <row r="369" spans="1:3" ht="15.75" x14ac:dyDescent="0.25">
      <c r="A369" s="32" t="s">
        <v>736</v>
      </c>
      <c r="B369" s="64" t="s">
        <v>51</v>
      </c>
      <c r="C369" s="34">
        <f>SUM(C370:C374)</f>
        <v>0</v>
      </c>
    </row>
    <row r="370" spans="1:3" ht="15.75" x14ac:dyDescent="0.25">
      <c r="A370" s="35" t="s">
        <v>737</v>
      </c>
      <c r="B370" s="36" t="s">
        <v>7</v>
      </c>
      <c r="C370" s="65"/>
    </row>
    <row r="371" spans="1:3" ht="15.75" x14ac:dyDescent="0.25">
      <c r="A371" s="35" t="s">
        <v>738</v>
      </c>
      <c r="B371" s="36" t="s">
        <v>57</v>
      </c>
      <c r="C371" s="65"/>
    </row>
    <row r="372" spans="1:3" ht="15.75" x14ac:dyDescent="0.25">
      <c r="A372" s="35" t="s">
        <v>739</v>
      </c>
      <c r="B372" s="36" t="s">
        <v>55</v>
      </c>
      <c r="C372" s="65"/>
    </row>
    <row r="373" spans="1:3" ht="15.75" x14ac:dyDescent="0.25">
      <c r="A373" s="35" t="s">
        <v>740</v>
      </c>
      <c r="B373" s="44" t="s">
        <v>130</v>
      </c>
      <c r="C373" s="66"/>
    </row>
    <row r="374" spans="1:3" ht="15.75" x14ac:dyDescent="0.25">
      <c r="A374" s="35" t="s">
        <v>741</v>
      </c>
      <c r="B374" s="40" t="s">
        <v>53</v>
      </c>
      <c r="C374" s="67"/>
    </row>
    <row r="375" spans="1:3" ht="15.75" x14ac:dyDescent="0.25">
      <c r="A375" s="21" t="s">
        <v>742</v>
      </c>
      <c r="B375" s="46" t="s">
        <v>332</v>
      </c>
      <c r="C375" s="30">
        <f>C376</f>
        <v>0</v>
      </c>
    </row>
    <row r="376" spans="1:3" ht="15.75" x14ac:dyDescent="0.25">
      <c r="A376" s="32" t="s">
        <v>743</v>
      </c>
      <c r="B376" s="64" t="s">
        <v>51</v>
      </c>
      <c r="C376" s="34">
        <f>SUM(C377:C381)</f>
        <v>0</v>
      </c>
    </row>
    <row r="377" spans="1:3" ht="15.75" x14ac:dyDescent="0.25">
      <c r="A377" s="35" t="s">
        <v>744</v>
      </c>
      <c r="B377" s="36" t="s">
        <v>7</v>
      </c>
      <c r="C377" s="65"/>
    </row>
    <row r="378" spans="1:3" ht="15.75" x14ac:dyDescent="0.25">
      <c r="A378" s="35" t="s">
        <v>745</v>
      </c>
      <c r="B378" s="36" t="s">
        <v>57</v>
      </c>
      <c r="C378" s="65"/>
    </row>
    <row r="379" spans="1:3" ht="15.75" x14ac:dyDescent="0.25">
      <c r="A379" s="35" t="s">
        <v>746</v>
      </c>
      <c r="B379" s="36" t="s">
        <v>55</v>
      </c>
      <c r="C379" s="65"/>
    </row>
    <row r="380" spans="1:3" ht="15.75" x14ac:dyDescent="0.25">
      <c r="A380" s="35" t="s">
        <v>747</v>
      </c>
      <c r="B380" s="44" t="s">
        <v>130</v>
      </c>
      <c r="C380" s="66"/>
    </row>
    <row r="381" spans="1:3" ht="15.75" x14ac:dyDescent="0.25">
      <c r="A381" s="35" t="s">
        <v>748</v>
      </c>
      <c r="B381" s="40" t="s">
        <v>53</v>
      </c>
      <c r="C381" s="67"/>
    </row>
    <row r="382" spans="1:3" ht="15.75" x14ac:dyDescent="0.25">
      <c r="A382" s="21" t="s">
        <v>749</v>
      </c>
      <c r="B382" s="46" t="s">
        <v>333</v>
      </c>
      <c r="C382" s="30">
        <f>C383</f>
        <v>0</v>
      </c>
    </row>
    <row r="383" spans="1:3" ht="15.75" x14ac:dyDescent="0.25">
      <c r="A383" s="32" t="s">
        <v>750</v>
      </c>
      <c r="B383" s="64" t="s">
        <v>51</v>
      </c>
      <c r="C383" s="34">
        <f>SUM(C384:C388)</f>
        <v>0</v>
      </c>
    </row>
    <row r="384" spans="1:3" ht="15.75" x14ac:dyDescent="0.25">
      <c r="A384" s="35" t="s">
        <v>751</v>
      </c>
      <c r="B384" s="36" t="s">
        <v>7</v>
      </c>
      <c r="C384" s="65"/>
    </row>
    <row r="385" spans="1:3" ht="15.75" x14ac:dyDescent="0.25">
      <c r="A385" s="35" t="s">
        <v>752</v>
      </c>
      <c r="B385" s="36" t="s">
        <v>57</v>
      </c>
      <c r="C385" s="65"/>
    </row>
    <row r="386" spans="1:3" ht="15.75" x14ac:dyDescent="0.25">
      <c r="A386" s="35" t="s">
        <v>753</v>
      </c>
      <c r="B386" s="36" t="s">
        <v>55</v>
      </c>
      <c r="C386" s="65"/>
    </row>
    <row r="387" spans="1:3" ht="15.75" x14ac:dyDescent="0.25">
      <c r="A387" s="35" t="s">
        <v>754</v>
      </c>
      <c r="B387" s="44" t="s">
        <v>130</v>
      </c>
      <c r="C387" s="66"/>
    </row>
    <row r="388" spans="1:3" ht="15.75" x14ac:dyDescent="0.25">
      <c r="A388" s="35" t="s">
        <v>755</v>
      </c>
      <c r="B388" s="40" t="s">
        <v>53</v>
      </c>
      <c r="C388" s="67"/>
    </row>
    <row r="389" spans="1:3" ht="15.75" x14ac:dyDescent="0.25">
      <c r="A389" s="21" t="s">
        <v>756</v>
      </c>
      <c r="B389" s="52" t="s">
        <v>334</v>
      </c>
      <c r="C389" s="30">
        <f>C390</f>
        <v>0</v>
      </c>
    </row>
    <row r="390" spans="1:3" ht="15.75" x14ac:dyDescent="0.25">
      <c r="A390" s="32" t="s">
        <v>757</v>
      </c>
      <c r="B390" s="64" t="s">
        <v>51</v>
      </c>
      <c r="C390" s="34">
        <f>SUM(C391:C395)</f>
        <v>0</v>
      </c>
    </row>
    <row r="391" spans="1:3" ht="15.75" x14ac:dyDescent="0.25">
      <c r="A391" s="35" t="s">
        <v>758</v>
      </c>
      <c r="B391" s="36" t="s">
        <v>7</v>
      </c>
      <c r="C391" s="65"/>
    </row>
    <row r="392" spans="1:3" ht="15.75" x14ac:dyDescent="0.25">
      <c r="A392" s="35" t="s">
        <v>759</v>
      </c>
      <c r="B392" s="36" t="s">
        <v>57</v>
      </c>
      <c r="C392" s="65"/>
    </row>
    <row r="393" spans="1:3" ht="15.75" x14ac:dyDescent="0.25">
      <c r="A393" s="35" t="s">
        <v>760</v>
      </c>
      <c r="B393" s="36" t="s">
        <v>55</v>
      </c>
      <c r="C393" s="65"/>
    </row>
    <row r="394" spans="1:3" ht="15.75" x14ac:dyDescent="0.25">
      <c r="A394" s="35" t="s">
        <v>761</v>
      </c>
      <c r="B394" s="44" t="s">
        <v>130</v>
      </c>
      <c r="C394" s="66"/>
    </row>
    <row r="395" spans="1:3" ht="15.75" x14ac:dyDescent="0.25">
      <c r="A395" s="35" t="s">
        <v>762</v>
      </c>
      <c r="B395" s="40" t="s">
        <v>53</v>
      </c>
      <c r="C395" s="67"/>
    </row>
    <row r="396" spans="1:3" ht="15.75" x14ac:dyDescent="0.25">
      <c r="A396" s="21" t="s">
        <v>763</v>
      </c>
      <c r="B396" s="52" t="s">
        <v>335</v>
      </c>
      <c r="C396" s="30">
        <f>C397</f>
        <v>0</v>
      </c>
    </row>
    <row r="397" spans="1:3" ht="15.75" x14ac:dyDescent="0.25">
      <c r="A397" s="32" t="s">
        <v>764</v>
      </c>
      <c r="B397" s="15" t="s">
        <v>51</v>
      </c>
      <c r="C397" s="34">
        <f>SUM(C398:C402)</f>
        <v>0</v>
      </c>
    </row>
    <row r="398" spans="1:3" ht="15.75" x14ac:dyDescent="0.25">
      <c r="A398" s="35" t="s">
        <v>765</v>
      </c>
      <c r="B398" s="36" t="s">
        <v>7</v>
      </c>
      <c r="C398" s="65"/>
    </row>
    <row r="399" spans="1:3" ht="15.75" x14ac:dyDescent="0.25">
      <c r="A399" s="35" t="s">
        <v>766</v>
      </c>
      <c r="B399" s="36" t="s">
        <v>57</v>
      </c>
      <c r="C399" s="65"/>
    </row>
    <row r="400" spans="1:3" ht="15.75" x14ac:dyDescent="0.25">
      <c r="A400" s="35" t="s">
        <v>767</v>
      </c>
      <c r="B400" s="36" t="s">
        <v>55</v>
      </c>
      <c r="C400" s="65"/>
    </row>
    <row r="401" spans="1:3" ht="15.75" x14ac:dyDescent="0.25">
      <c r="A401" s="35" t="s">
        <v>768</v>
      </c>
      <c r="B401" s="44" t="s">
        <v>130</v>
      </c>
      <c r="C401" s="66"/>
    </row>
    <row r="402" spans="1:3" ht="15.75" x14ac:dyDescent="0.25">
      <c r="A402" s="35" t="s">
        <v>769</v>
      </c>
      <c r="B402" s="40" t="s">
        <v>53</v>
      </c>
      <c r="C402" s="67"/>
    </row>
    <row r="403" spans="1:3" ht="15.75" x14ac:dyDescent="0.25">
      <c r="A403" s="70" t="s">
        <v>770</v>
      </c>
      <c r="B403" s="52" t="s">
        <v>336</v>
      </c>
      <c r="C403" s="71">
        <f>C404</f>
        <v>0</v>
      </c>
    </row>
    <row r="404" spans="1:3" ht="15.75" x14ac:dyDescent="0.25">
      <c r="A404" s="72" t="s">
        <v>771</v>
      </c>
      <c r="B404" s="73" t="s">
        <v>51</v>
      </c>
      <c r="C404" s="74">
        <f>SUM(C405:C409)</f>
        <v>0</v>
      </c>
    </row>
    <row r="405" spans="1:3" ht="15.75" x14ac:dyDescent="0.25">
      <c r="A405" s="75" t="s">
        <v>772</v>
      </c>
      <c r="B405" s="68" t="s">
        <v>7</v>
      </c>
      <c r="C405" s="69"/>
    </row>
    <row r="406" spans="1:3" ht="15.75" x14ac:dyDescent="0.25">
      <c r="A406" s="75" t="s">
        <v>773</v>
      </c>
      <c r="B406" s="68" t="s">
        <v>57</v>
      </c>
      <c r="C406" s="69"/>
    </row>
    <row r="407" spans="1:3" ht="15.75" x14ac:dyDescent="0.25">
      <c r="A407" s="75" t="s">
        <v>774</v>
      </c>
      <c r="B407" s="68" t="s">
        <v>55</v>
      </c>
      <c r="C407" s="69"/>
    </row>
    <row r="408" spans="1:3" ht="15.75" x14ac:dyDescent="0.25">
      <c r="A408" s="75" t="s">
        <v>775</v>
      </c>
      <c r="B408" s="76" t="s">
        <v>130</v>
      </c>
      <c r="C408" s="77"/>
    </row>
    <row r="409" spans="1:3" ht="15.75" x14ac:dyDescent="0.25">
      <c r="A409" s="75" t="s">
        <v>776</v>
      </c>
      <c r="B409" s="62" t="s">
        <v>53</v>
      </c>
      <c r="C409" s="78"/>
    </row>
    <row r="410" spans="1:3" ht="15.75" x14ac:dyDescent="0.25">
      <c r="A410" s="70" t="s">
        <v>777</v>
      </c>
      <c r="B410" s="52" t="s">
        <v>337</v>
      </c>
      <c r="C410" s="71">
        <f>C411</f>
        <v>0</v>
      </c>
    </row>
    <row r="411" spans="1:3" ht="15.75" x14ac:dyDescent="0.25">
      <c r="A411" s="72" t="s">
        <v>778</v>
      </c>
      <c r="B411" s="73" t="s">
        <v>51</v>
      </c>
      <c r="C411" s="74">
        <f>SUM(C412:C416)</f>
        <v>0</v>
      </c>
    </row>
    <row r="412" spans="1:3" ht="15.75" x14ac:dyDescent="0.25">
      <c r="A412" s="75" t="s">
        <v>779</v>
      </c>
      <c r="B412" s="68" t="s">
        <v>7</v>
      </c>
      <c r="C412" s="69"/>
    </row>
    <row r="413" spans="1:3" ht="15.75" x14ac:dyDescent="0.25">
      <c r="A413" s="75" t="s">
        <v>780</v>
      </c>
      <c r="B413" s="68" t="s">
        <v>57</v>
      </c>
      <c r="C413" s="69"/>
    </row>
    <row r="414" spans="1:3" ht="15.75" x14ac:dyDescent="0.25">
      <c r="A414" s="75" t="s">
        <v>781</v>
      </c>
      <c r="B414" s="68" t="s">
        <v>55</v>
      </c>
      <c r="C414" s="69"/>
    </row>
    <row r="415" spans="1:3" ht="15.75" x14ac:dyDescent="0.25">
      <c r="A415" s="75" t="s">
        <v>782</v>
      </c>
      <c r="B415" s="76" t="s">
        <v>130</v>
      </c>
      <c r="C415" s="77"/>
    </row>
    <row r="416" spans="1:3" ht="15.75" x14ac:dyDescent="0.25">
      <c r="A416" s="75" t="s">
        <v>783</v>
      </c>
      <c r="B416" s="62" t="s">
        <v>53</v>
      </c>
      <c r="C416" s="78"/>
    </row>
    <row r="417" spans="1:3" ht="15.75" x14ac:dyDescent="0.25">
      <c r="A417" s="70" t="s">
        <v>784</v>
      </c>
      <c r="B417" s="58" t="s">
        <v>338</v>
      </c>
      <c r="C417" s="71">
        <f>C418</f>
        <v>0</v>
      </c>
    </row>
    <row r="418" spans="1:3" ht="15.75" x14ac:dyDescent="0.25">
      <c r="A418" s="72" t="s">
        <v>785</v>
      </c>
      <c r="B418" s="73" t="s">
        <v>51</v>
      </c>
      <c r="C418" s="74">
        <f>SUM(C419:C423)</f>
        <v>0</v>
      </c>
    </row>
    <row r="419" spans="1:3" ht="15.75" x14ac:dyDescent="0.25">
      <c r="A419" s="75" t="s">
        <v>786</v>
      </c>
      <c r="B419" s="68" t="s">
        <v>7</v>
      </c>
      <c r="C419" s="69"/>
    </row>
    <row r="420" spans="1:3" ht="15.75" x14ac:dyDescent="0.25">
      <c r="A420" s="75" t="s">
        <v>787</v>
      </c>
      <c r="B420" s="68" t="s">
        <v>57</v>
      </c>
      <c r="C420" s="69"/>
    </row>
    <row r="421" spans="1:3" ht="15.75" x14ac:dyDescent="0.25">
      <c r="A421" s="75" t="s">
        <v>788</v>
      </c>
      <c r="B421" s="68" t="s">
        <v>55</v>
      </c>
      <c r="C421" s="69"/>
    </row>
    <row r="422" spans="1:3" ht="15.75" x14ac:dyDescent="0.25">
      <c r="A422" s="75" t="s">
        <v>789</v>
      </c>
      <c r="B422" s="76" t="s">
        <v>130</v>
      </c>
      <c r="C422" s="77"/>
    </row>
    <row r="423" spans="1:3" ht="15.75" x14ac:dyDescent="0.25">
      <c r="A423" s="79" t="s">
        <v>790</v>
      </c>
      <c r="B423" s="62" t="s">
        <v>53</v>
      </c>
      <c r="C423" s="78"/>
    </row>
    <row r="424" spans="1:3" ht="15.75" x14ac:dyDescent="0.25">
      <c r="A424" s="70" t="s">
        <v>791</v>
      </c>
      <c r="B424" s="58" t="s">
        <v>339</v>
      </c>
      <c r="C424" s="71">
        <f>C425</f>
        <v>0</v>
      </c>
    </row>
    <row r="425" spans="1:3" ht="15.75" x14ac:dyDescent="0.25">
      <c r="A425" s="72" t="s">
        <v>792</v>
      </c>
      <c r="B425" s="73" t="s">
        <v>51</v>
      </c>
      <c r="C425" s="74">
        <f>SUM(C426:C430)</f>
        <v>0</v>
      </c>
    </row>
    <row r="426" spans="1:3" ht="15.75" x14ac:dyDescent="0.25">
      <c r="A426" s="75" t="s">
        <v>793</v>
      </c>
      <c r="B426" s="68" t="s">
        <v>7</v>
      </c>
      <c r="C426" s="69"/>
    </row>
    <row r="427" spans="1:3" ht="15.75" x14ac:dyDescent="0.25">
      <c r="A427" s="75" t="s">
        <v>794</v>
      </c>
      <c r="B427" s="68" t="s">
        <v>57</v>
      </c>
      <c r="C427" s="69"/>
    </row>
    <row r="428" spans="1:3" ht="15.75" x14ac:dyDescent="0.25">
      <c r="A428" s="75" t="s">
        <v>795</v>
      </c>
      <c r="B428" s="68" t="s">
        <v>55</v>
      </c>
      <c r="C428" s="69"/>
    </row>
    <row r="429" spans="1:3" ht="15.75" x14ac:dyDescent="0.25">
      <c r="A429" s="75" t="s">
        <v>796</v>
      </c>
      <c r="B429" s="76" t="s">
        <v>130</v>
      </c>
      <c r="C429" s="77"/>
    </row>
    <row r="430" spans="1:3" ht="15.75" x14ac:dyDescent="0.25">
      <c r="A430" s="79" t="s">
        <v>797</v>
      </c>
      <c r="B430" s="62" t="s">
        <v>53</v>
      </c>
      <c r="C430" s="78"/>
    </row>
    <row r="431" spans="1:3" ht="15.75" x14ac:dyDescent="0.25">
      <c r="A431" s="70" t="s">
        <v>798</v>
      </c>
      <c r="B431" s="58" t="s">
        <v>340</v>
      </c>
      <c r="C431" s="71">
        <f>C432</f>
        <v>0</v>
      </c>
    </row>
    <row r="432" spans="1:3" ht="15.75" x14ac:dyDescent="0.25">
      <c r="A432" s="72" t="s">
        <v>799</v>
      </c>
      <c r="B432" s="73" t="s">
        <v>51</v>
      </c>
      <c r="C432" s="74">
        <f>SUM(C433:C437)</f>
        <v>0</v>
      </c>
    </row>
    <row r="433" spans="1:3" ht="15.75" x14ac:dyDescent="0.25">
      <c r="A433" s="75" t="s">
        <v>800</v>
      </c>
      <c r="B433" s="68" t="s">
        <v>7</v>
      </c>
      <c r="C433" s="69"/>
    </row>
    <row r="434" spans="1:3" ht="15.75" x14ac:dyDescent="0.25">
      <c r="A434" s="75" t="s">
        <v>801</v>
      </c>
      <c r="B434" s="68" t="s">
        <v>57</v>
      </c>
      <c r="C434" s="69"/>
    </row>
    <row r="435" spans="1:3" ht="15.75" x14ac:dyDescent="0.25">
      <c r="A435" s="75" t="s">
        <v>802</v>
      </c>
      <c r="B435" s="68" t="s">
        <v>55</v>
      </c>
      <c r="C435" s="69"/>
    </row>
    <row r="436" spans="1:3" ht="15.75" x14ac:dyDescent="0.25">
      <c r="A436" s="75" t="s">
        <v>803</v>
      </c>
      <c r="B436" s="76" t="s">
        <v>130</v>
      </c>
      <c r="C436" s="77"/>
    </row>
    <row r="437" spans="1:3" ht="15.75" x14ac:dyDescent="0.25">
      <c r="A437" s="79" t="s">
        <v>804</v>
      </c>
      <c r="B437" s="62" t="s">
        <v>53</v>
      </c>
      <c r="C437" s="78"/>
    </row>
    <row r="438" spans="1:3" ht="15.75" x14ac:dyDescent="0.25">
      <c r="A438" s="70" t="s">
        <v>805</v>
      </c>
      <c r="B438" s="52" t="s">
        <v>341</v>
      </c>
      <c r="C438" s="71">
        <f>C439</f>
        <v>0</v>
      </c>
    </row>
    <row r="439" spans="1:3" ht="15.75" x14ac:dyDescent="0.25">
      <c r="A439" s="72" t="s">
        <v>806</v>
      </c>
      <c r="B439" s="73" t="s">
        <v>51</v>
      </c>
      <c r="C439" s="74">
        <f>SUM(C440:C444)</f>
        <v>0</v>
      </c>
    </row>
    <row r="440" spans="1:3" ht="15.75" x14ac:dyDescent="0.25">
      <c r="A440" s="75" t="s">
        <v>807</v>
      </c>
      <c r="B440" s="68" t="s">
        <v>7</v>
      </c>
      <c r="C440" s="69"/>
    </row>
    <row r="441" spans="1:3" ht="15.75" x14ac:dyDescent="0.25">
      <c r="A441" s="75" t="s">
        <v>808</v>
      </c>
      <c r="B441" s="68" t="s">
        <v>57</v>
      </c>
      <c r="C441" s="69"/>
    </row>
    <row r="442" spans="1:3" ht="15.75" x14ac:dyDescent="0.25">
      <c r="A442" s="75" t="s">
        <v>809</v>
      </c>
      <c r="B442" s="68" t="s">
        <v>55</v>
      </c>
      <c r="C442" s="69"/>
    </row>
    <row r="443" spans="1:3" ht="15.75" x14ac:dyDescent="0.25">
      <c r="A443" s="75" t="s">
        <v>810</v>
      </c>
      <c r="B443" s="76" t="s">
        <v>130</v>
      </c>
      <c r="C443" s="77"/>
    </row>
    <row r="444" spans="1:3" ht="15.75" x14ac:dyDescent="0.25">
      <c r="A444" s="79" t="s">
        <v>811</v>
      </c>
      <c r="B444" s="62" t="s">
        <v>53</v>
      </c>
      <c r="C444" s="78"/>
    </row>
    <row r="445" spans="1:3" ht="15.75" x14ac:dyDescent="0.25">
      <c r="A445" s="70" t="s">
        <v>812</v>
      </c>
      <c r="B445" s="52" t="s">
        <v>342</v>
      </c>
      <c r="C445" s="71">
        <f>C446</f>
        <v>0</v>
      </c>
    </row>
    <row r="446" spans="1:3" ht="15.75" x14ac:dyDescent="0.25">
      <c r="A446" s="72" t="s">
        <v>813</v>
      </c>
      <c r="B446" s="73" t="s">
        <v>51</v>
      </c>
      <c r="C446" s="74">
        <f>SUM(C447:C451)</f>
        <v>0</v>
      </c>
    </row>
    <row r="447" spans="1:3" ht="15.75" x14ac:dyDescent="0.25">
      <c r="A447" s="75" t="s">
        <v>814</v>
      </c>
      <c r="B447" s="68" t="s">
        <v>7</v>
      </c>
      <c r="C447" s="69"/>
    </row>
    <row r="448" spans="1:3" ht="15.75" x14ac:dyDescent="0.25">
      <c r="A448" s="75" t="s">
        <v>815</v>
      </c>
      <c r="B448" s="68" t="s">
        <v>57</v>
      </c>
      <c r="C448" s="69"/>
    </row>
    <row r="449" spans="1:3" ht="15.75" x14ac:dyDescent="0.25">
      <c r="A449" s="75" t="s">
        <v>816</v>
      </c>
      <c r="B449" s="68" t="s">
        <v>55</v>
      </c>
      <c r="C449" s="69"/>
    </row>
    <row r="450" spans="1:3" ht="15.75" x14ac:dyDescent="0.25">
      <c r="A450" s="75" t="s">
        <v>817</v>
      </c>
      <c r="B450" s="76" t="s">
        <v>130</v>
      </c>
      <c r="C450" s="77"/>
    </row>
    <row r="451" spans="1:3" ht="15.75" x14ac:dyDescent="0.25">
      <c r="A451" s="79" t="s">
        <v>818</v>
      </c>
      <c r="B451" s="62" t="s">
        <v>53</v>
      </c>
      <c r="C451" s="78"/>
    </row>
    <row r="452" spans="1:3" ht="15.75" x14ac:dyDescent="0.25">
      <c r="A452" s="70" t="s">
        <v>819</v>
      </c>
      <c r="B452" s="80" t="s">
        <v>343</v>
      </c>
      <c r="C452" s="71">
        <f>C453</f>
        <v>0</v>
      </c>
    </row>
    <row r="453" spans="1:3" ht="15.75" x14ac:dyDescent="0.25">
      <c r="A453" s="72" t="s">
        <v>820</v>
      </c>
      <c r="B453" s="73" t="s">
        <v>51</v>
      </c>
      <c r="C453" s="74">
        <f>SUM(C454:C458)</f>
        <v>0</v>
      </c>
    </row>
    <row r="454" spans="1:3" ht="15.75" x14ac:dyDescent="0.25">
      <c r="A454" s="75" t="s">
        <v>821</v>
      </c>
      <c r="B454" s="68" t="s">
        <v>7</v>
      </c>
      <c r="C454" s="69"/>
    </row>
    <row r="455" spans="1:3" ht="15.75" x14ac:dyDescent="0.25">
      <c r="A455" s="75" t="s">
        <v>822</v>
      </c>
      <c r="B455" s="68" t="s">
        <v>57</v>
      </c>
      <c r="C455" s="69"/>
    </row>
    <row r="456" spans="1:3" ht="15.75" x14ac:dyDescent="0.25">
      <c r="A456" s="75" t="s">
        <v>823</v>
      </c>
      <c r="B456" s="68" t="s">
        <v>55</v>
      </c>
      <c r="C456" s="69"/>
    </row>
    <row r="457" spans="1:3" ht="15.75" x14ac:dyDescent="0.25">
      <c r="A457" s="75" t="s">
        <v>824</v>
      </c>
      <c r="B457" s="76" t="s">
        <v>130</v>
      </c>
      <c r="C457" s="77"/>
    </row>
    <row r="458" spans="1:3" ht="15.75" x14ac:dyDescent="0.25">
      <c r="A458" s="79" t="s">
        <v>825</v>
      </c>
      <c r="B458" s="62" t="s">
        <v>53</v>
      </c>
      <c r="C458" s="78"/>
    </row>
    <row r="459" spans="1:3" ht="15.75" x14ac:dyDescent="0.25">
      <c r="A459" s="70" t="s">
        <v>826</v>
      </c>
      <c r="B459" s="52" t="s">
        <v>344</v>
      </c>
      <c r="C459" s="71">
        <f>C460</f>
        <v>0</v>
      </c>
    </row>
    <row r="460" spans="1:3" ht="15.75" x14ac:dyDescent="0.25">
      <c r="A460" s="72" t="s">
        <v>827</v>
      </c>
      <c r="B460" s="73" t="s">
        <v>51</v>
      </c>
      <c r="C460" s="74">
        <f>SUM(C461:C465)</f>
        <v>0</v>
      </c>
    </row>
    <row r="461" spans="1:3" ht="15.75" x14ac:dyDescent="0.25">
      <c r="A461" s="75" t="s">
        <v>828</v>
      </c>
      <c r="B461" s="68" t="s">
        <v>7</v>
      </c>
      <c r="C461" s="69"/>
    </row>
    <row r="462" spans="1:3" ht="15.75" x14ac:dyDescent="0.25">
      <c r="A462" s="75" t="s">
        <v>829</v>
      </c>
      <c r="B462" s="68" t="s">
        <v>57</v>
      </c>
      <c r="C462" s="69"/>
    </row>
    <row r="463" spans="1:3" ht="15.75" x14ac:dyDescent="0.25">
      <c r="A463" s="75" t="s">
        <v>830</v>
      </c>
      <c r="B463" s="68" t="s">
        <v>55</v>
      </c>
      <c r="C463" s="69"/>
    </row>
    <row r="464" spans="1:3" ht="15.75" x14ac:dyDescent="0.25">
      <c r="A464" s="75" t="s">
        <v>831</v>
      </c>
      <c r="B464" s="76" t="s">
        <v>130</v>
      </c>
      <c r="C464" s="77"/>
    </row>
    <row r="465" spans="1:3" ht="15.75" x14ac:dyDescent="0.25">
      <c r="A465" s="79" t="s">
        <v>832</v>
      </c>
      <c r="B465" s="62" t="s">
        <v>53</v>
      </c>
      <c r="C465" s="78"/>
    </row>
    <row r="466" spans="1:3" ht="15.75" x14ac:dyDescent="0.25">
      <c r="A466" s="70" t="s">
        <v>833</v>
      </c>
      <c r="B466" s="52" t="s">
        <v>345</v>
      </c>
      <c r="C466" s="71">
        <f>C467</f>
        <v>0</v>
      </c>
    </row>
    <row r="467" spans="1:3" ht="15.75" x14ac:dyDescent="0.25">
      <c r="A467" s="72" t="s">
        <v>834</v>
      </c>
      <c r="B467" s="73" t="s">
        <v>51</v>
      </c>
      <c r="C467" s="74">
        <f>SUM(C468:C472)</f>
        <v>0</v>
      </c>
    </row>
    <row r="468" spans="1:3" ht="15.75" x14ac:dyDescent="0.25">
      <c r="A468" s="75" t="s">
        <v>835</v>
      </c>
      <c r="B468" s="68" t="s">
        <v>7</v>
      </c>
      <c r="C468" s="69"/>
    </row>
    <row r="469" spans="1:3" ht="15.75" x14ac:dyDescent="0.25">
      <c r="A469" s="75" t="s">
        <v>836</v>
      </c>
      <c r="B469" s="68" t="s">
        <v>57</v>
      </c>
      <c r="C469" s="69"/>
    </row>
    <row r="470" spans="1:3" ht="15.75" x14ac:dyDescent="0.25">
      <c r="A470" s="75" t="s">
        <v>837</v>
      </c>
      <c r="B470" s="68" t="s">
        <v>55</v>
      </c>
      <c r="C470" s="69"/>
    </row>
    <row r="471" spans="1:3" ht="15.75" x14ac:dyDescent="0.25">
      <c r="A471" s="75" t="s">
        <v>838</v>
      </c>
      <c r="B471" s="76" t="s">
        <v>130</v>
      </c>
      <c r="C471" s="77"/>
    </row>
    <row r="472" spans="1:3" ht="15.75" x14ac:dyDescent="0.25">
      <c r="A472" s="79" t="s">
        <v>839</v>
      </c>
      <c r="B472" s="62" t="s">
        <v>53</v>
      </c>
      <c r="C472" s="78"/>
    </row>
    <row r="473" spans="1:3" ht="15.75" x14ac:dyDescent="0.25">
      <c r="A473" s="70" t="s">
        <v>840</v>
      </c>
      <c r="B473" s="52" t="s">
        <v>346</v>
      </c>
      <c r="C473" s="71">
        <f>C474</f>
        <v>0</v>
      </c>
    </row>
    <row r="474" spans="1:3" ht="15.75" x14ac:dyDescent="0.25">
      <c r="A474" s="72" t="s">
        <v>841</v>
      </c>
      <c r="B474" s="73" t="s">
        <v>51</v>
      </c>
      <c r="C474" s="74">
        <f>SUM(C475:C479)</f>
        <v>0</v>
      </c>
    </row>
    <row r="475" spans="1:3" ht="15.75" x14ac:dyDescent="0.25">
      <c r="A475" s="75" t="s">
        <v>842</v>
      </c>
      <c r="B475" s="68" t="s">
        <v>7</v>
      </c>
      <c r="C475" s="69"/>
    </row>
    <row r="476" spans="1:3" ht="15.75" x14ac:dyDescent="0.25">
      <c r="A476" s="75" t="s">
        <v>843</v>
      </c>
      <c r="B476" s="68" t="s">
        <v>57</v>
      </c>
      <c r="C476" s="69"/>
    </row>
    <row r="477" spans="1:3" ht="15.75" x14ac:dyDescent="0.25">
      <c r="A477" s="75" t="s">
        <v>844</v>
      </c>
      <c r="B477" s="68" t="s">
        <v>55</v>
      </c>
      <c r="C477" s="69"/>
    </row>
    <row r="478" spans="1:3" ht="15.75" x14ac:dyDescent="0.25">
      <c r="A478" s="75" t="s">
        <v>845</v>
      </c>
      <c r="B478" s="76" t="s">
        <v>130</v>
      </c>
      <c r="C478" s="77"/>
    </row>
    <row r="479" spans="1:3" ht="15.75" x14ac:dyDescent="0.25">
      <c r="A479" s="79" t="s">
        <v>846</v>
      </c>
      <c r="B479" s="62" t="s">
        <v>53</v>
      </c>
      <c r="C479" s="78"/>
    </row>
    <row r="480" spans="1:3" ht="15.75" x14ac:dyDescent="0.25">
      <c r="A480" s="70" t="s">
        <v>847</v>
      </c>
      <c r="B480" s="52" t="s">
        <v>347</v>
      </c>
      <c r="C480" s="71">
        <f>C481</f>
        <v>0</v>
      </c>
    </row>
    <row r="481" spans="1:3" ht="15.75" x14ac:dyDescent="0.25">
      <c r="A481" s="72" t="s">
        <v>848</v>
      </c>
      <c r="B481" s="73" t="s">
        <v>51</v>
      </c>
      <c r="C481" s="74">
        <f>SUM(C482:C486)</f>
        <v>0</v>
      </c>
    </row>
    <row r="482" spans="1:3" ht="15.75" x14ac:dyDescent="0.25">
      <c r="A482" s="75" t="s">
        <v>849</v>
      </c>
      <c r="B482" s="68" t="s">
        <v>7</v>
      </c>
      <c r="C482" s="69"/>
    </row>
    <row r="483" spans="1:3" ht="15.75" x14ac:dyDescent="0.25">
      <c r="A483" s="75" t="s">
        <v>850</v>
      </c>
      <c r="B483" s="68" t="s">
        <v>57</v>
      </c>
      <c r="C483" s="69"/>
    </row>
    <row r="484" spans="1:3" ht="15.75" x14ac:dyDescent="0.25">
      <c r="A484" s="75" t="s">
        <v>851</v>
      </c>
      <c r="B484" s="68" t="s">
        <v>55</v>
      </c>
      <c r="C484" s="69"/>
    </row>
    <row r="485" spans="1:3" ht="15.75" x14ac:dyDescent="0.25">
      <c r="A485" s="75" t="s">
        <v>852</v>
      </c>
      <c r="B485" s="76" t="s">
        <v>130</v>
      </c>
      <c r="C485" s="77"/>
    </row>
    <row r="486" spans="1:3" ht="15.75" x14ac:dyDescent="0.25">
      <c r="A486" s="79" t="s">
        <v>853</v>
      </c>
      <c r="B486" s="62" t="s">
        <v>53</v>
      </c>
      <c r="C486" s="78"/>
    </row>
    <row r="487" spans="1:3" ht="15.75" x14ac:dyDescent="0.25">
      <c r="A487" s="70" t="s">
        <v>854</v>
      </c>
      <c r="B487" s="46" t="s">
        <v>348</v>
      </c>
      <c r="C487" s="71">
        <f>C488</f>
        <v>0</v>
      </c>
    </row>
    <row r="488" spans="1:3" ht="15.75" x14ac:dyDescent="0.25">
      <c r="A488" s="72" t="s">
        <v>855</v>
      </c>
      <c r="B488" s="73" t="s">
        <v>51</v>
      </c>
      <c r="C488" s="74">
        <f>SUM(C489:C493)</f>
        <v>0</v>
      </c>
    </row>
    <row r="489" spans="1:3" ht="15.75" x14ac:dyDescent="0.25">
      <c r="A489" s="75" t="s">
        <v>856</v>
      </c>
      <c r="B489" s="68" t="s">
        <v>7</v>
      </c>
      <c r="C489" s="69"/>
    </row>
    <row r="490" spans="1:3" ht="15.75" x14ac:dyDescent="0.25">
      <c r="A490" s="75" t="s">
        <v>857</v>
      </c>
      <c r="B490" s="68" t="s">
        <v>57</v>
      </c>
      <c r="C490" s="69"/>
    </row>
    <row r="491" spans="1:3" ht="15.75" x14ac:dyDescent="0.25">
      <c r="A491" s="75" t="s">
        <v>858</v>
      </c>
      <c r="B491" s="68" t="s">
        <v>55</v>
      </c>
      <c r="C491" s="69"/>
    </row>
    <row r="492" spans="1:3" ht="15.75" x14ac:dyDescent="0.25">
      <c r="A492" s="75" t="s">
        <v>859</v>
      </c>
      <c r="B492" s="76" t="s">
        <v>130</v>
      </c>
      <c r="C492" s="77"/>
    </row>
    <row r="493" spans="1:3" ht="15.75" x14ac:dyDescent="0.25">
      <c r="A493" s="79" t="s">
        <v>860</v>
      </c>
      <c r="B493" s="62" t="s">
        <v>53</v>
      </c>
      <c r="C493" s="78"/>
    </row>
    <row r="494" spans="1:3" ht="15.75" x14ac:dyDescent="0.25">
      <c r="A494" s="70" t="s">
        <v>861</v>
      </c>
      <c r="B494" s="46" t="s">
        <v>349</v>
      </c>
      <c r="C494" s="71">
        <f>C495</f>
        <v>0</v>
      </c>
    </row>
    <row r="495" spans="1:3" ht="15.75" x14ac:dyDescent="0.25">
      <c r="A495" s="72" t="s">
        <v>862</v>
      </c>
      <c r="B495" s="73" t="s">
        <v>51</v>
      </c>
      <c r="C495" s="74">
        <f>SUM(C496:C500)</f>
        <v>0</v>
      </c>
    </row>
    <row r="496" spans="1:3" ht="15.75" x14ac:dyDescent="0.25">
      <c r="A496" s="75" t="s">
        <v>863</v>
      </c>
      <c r="B496" s="68" t="s">
        <v>7</v>
      </c>
      <c r="C496" s="69"/>
    </row>
    <row r="497" spans="1:3" ht="15.75" x14ac:dyDescent="0.25">
      <c r="A497" s="75" t="s">
        <v>864</v>
      </c>
      <c r="B497" s="68" t="s">
        <v>57</v>
      </c>
      <c r="C497" s="69"/>
    </row>
    <row r="498" spans="1:3" ht="15.75" x14ac:dyDescent="0.25">
      <c r="A498" s="75" t="s">
        <v>865</v>
      </c>
      <c r="B498" s="68" t="s">
        <v>55</v>
      </c>
      <c r="C498" s="69"/>
    </row>
    <row r="499" spans="1:3" ht="15.75" x14ac:dyDescent="0.25">
      <c r="A499" s="75" t="s">
        <v>866</v>
      </c>
      <c r="B499" s="76" t="s">
        <v>130</v>
      </c>
      <c r="C499" s="77"/>
    </row>
    <row r="500" spans="1:3" ht="15.75" x14ac:dyDescent="0.25">
      <c r="A500" s="79" t="s">
        <v>867</v>
      </c>
      <c r="B500" s="62" t="s">
        <v>53</v>
      </c>
      <c r="C500" s="78"/>
    </row>
    <row r="501" spans="1:3" ht="15.75" x14ac:dyDescent="0.25">
      <c r="A501" s="70" t="s">
        <v>868</v>
      </c>
      <c r="B501" s="46" t="s">
        <v>350</v>
      </c>
      <c r="C501" s="71">
        <f>C502</f>
        <v>0</v>
      </c>
    </row>
    <row r="502" spans="1:3" ht="15.75" x14ac:dyDescent="0.25">
      <c r="A502" s="72" t="s">
        <v>869</v>
      </c>
      <c r="B502" s="73" t="s">
        <v>51</v>
      </c>
      <c r="C502" s="74">
        <f>SUM(C503:C507)</f>
        <v>0</v>
      </c>
    </row>
    <row r="503" spans="1:3" ht="15.75" x14ac:dyDescent="0.25">
      <c r="A503" s="75" t="s">
        <v>870</v>
      </c>
      <c r="B503" s="68" t="s">
        <v>7</v>
      </c>
      <c r="C503" s="69"/>
    </row>
    <row r="504" spans="1:3" ht="15.75" x14ac:dyDescent="0.25">
      <c r="A504" s="75" t="s">
        <v>871</v>
      </c>
      <c r="B504" s="68" t="s">
        <v>57</v>
      </c>
      <c r="C504" s="69"/>
    </row>
    <row r="505" spans="1:3" ht="15.75" x14ac:dyDescent="0.25">
      <c r="A505" s="75" t="s">
        <v>872</v>
      </c>
      <c r="B505" s="68" t="s">
        <v>55</v>
      </c>
      <c r="C505" s="69"/>
    </row>
    <row r="506" spans="1:3" ht="15.75" x14ac:dyDescent="0.25">
      <c r="A506" s="75" t="s">
        <v>873</v>
      </c>
      <c r="B506" s="76" t="s">
        <v>130</v>
      </c>
      <c r="C506" s="77"/>
    </row>
    <row r="507" spans="1:3" ht="15.75" x14ac:dyDescent="0.25">
      <c r="A507" s="79" t="s">
        <v>874</v>
      </c>
      <c r="B507" s="62" t="s">
        <v>53</v>
      </c>
      <c r="C507" s="78"/>
    </row>
    <row r="508" spans="1:3" ht="15.75" x14ac:dyDescent="0.25">
      <c r="A508" s="70" t="s">
        <v>875</v>
      </c>
      <c r="B508" s="46" t="s">
        <v>351</v>
      </c>
      <c r="C508" s="71">
        <f>C509</f>
        <v>0</v>
      </c>
    </row>
    <row r="509" spans="1:3" ht="15.75" x14ac:dyDescent="0.25">
      <c r="A509" s="72" t="s">
        <v>876</v>
      </c>
      <c r="B509" s="73" t="s">
        <v>51</v>
      </c>
      <c r="C509" s="74">
        <f>SUM(C510:C514)</f>
        <v>0</v>
      </c>
    </row>
    <row r="510" spans="1:3" ht="15.75" x14ac:dyDescent="0.25">
      <c r="A510" s="75" t="s">
        <v>877</v>
      </c>
      <c r="B510" s="68" t="s">
        <v>7</v>
      </c>
      <c r="C510" s="69"/>
    </row>
    <row r="511" spans="1:3" ht="15.75" x14ac:dyDescent="0.25">
      <c r="A511" s="75" t="s">
        <v>878</v>
      </c>
      <c r="B511" s="68" t="s">
        <v>57</v>
      </c>
      <c r="C511" s="69"/>
    </row>
    <row r="512" spans="1:3" ht="15.75" x14ac:dyDescent="0.25">
      <c r="A512" s="75" t="s">
        <v>879</v>
      </c>
      <c r="B512" s="68" t="s">
        <v>55</v>
      </c>
      <c r="C512" s="69"/>
    </row>
    <row r="513" spans="1:3" ht="15.75" x14ac:dyDescent="0.25">
      <c r="A513" s="75" t="s">
        <v>880</v>
      </c>
      <c r="B513" s="76" t="s">
        <v>130</v>
      </c>
      <c r="C513" s="77"/>
    </row>
    <row r="514" spans="1:3" ht="15.75" x14ac:dyDescent="0.25">
      <c r="A514" s="79" t="s">
        <v>881</v>
      </c>
      <c r="B514" s="62" t="s">
        <v>53</v>
      </c>
      <c r="C514" s="78"/>
    </row>
    <row r="515" spans="1:3" ht="15.75" x14ac:dyDescent="0.25">
      <c r="A515" s="70" t="s">
        <v>882</v>
      </c>
      <c r="B515" s="80" t="s">
        <v>352</v>
      </c>
      <c r="C515" s="71">
        <f>C516</f>
        <v>0</v>
      </c>
    </row>
    <row r="516" spans="1:3" ht="15.75" x14ac:dyDescent="0.25">
      <c r="A516" s="72" t="s">
        <v>883</v>
      </c>
      <c r="B516" s="73" t="s">
        <v>51</v>
      </c>
      <c r="C516" s="74">
        <f>SUM(C517:C521)</f>
        <v>0</v>
      </c>
    </row>
    <row r="517" spans="1:3" ht="15.75" x14ac:dyDescent="0.25">
      <c r="A517" s="75" t="s">
        <v>884</v>
      </c>
      <c r="B517" s="68" t="s">
        <v>7</v>
      </c>
      <c r="C517" s="69"/>
    </row>
    <row r="518" spans="1:3" ht="15.75" x14ac:dyDescent="0.25">
      <c r="A518" s="75" t="s">
        <v>885</v>
      </c>
      <c r="B518" s="68" t="s">
        <v>57</v>
      </c>
      <c r="C518" s="69"/>
    </row>
    <row r="519" spans="1:3" ht="15.75" x14ac:dyDescent="0.25">
      <c r="A519" s="75" t="s">
        <v>886</v>
      </c>
      <c r="B519" s="68" t="s">
        <v>55</v>
      </c>
      <c r="C519" s="69"/>
    </row>
    <row r="520" spans="1:3" ht="15.75" x14ac:dyDescent="0.25">
      <c r="A520" s="75" t="s">
        <v>887</v>
      </c>
      <c r="B520" s="76" t="s">
        <v>130</v>
      </c>
      <c r="C520" s="77"/>
    </row>
    <row r="521" spans="1:3" ht="15.75" x14ac:dyDescent="0.25">
      <c r="A521" s="79" t="s">
        <v>888</v>
      </c>
      <c r="B521" s="62" t="s">
        <v>53</v>
      </c>
      <c r="C521" s="78"/>
    </row>
    <row r="522" spans="1:3" ht="15.75" x14ac:dyDescent="0.25">
      <c r="A522" s="70" t="s">
        <v>889</v>
      </c>
      <c r="B522" s="52" t="s">
        <v>353</v>
      </c>
      <c r="C522" s="71">
        <f>C523</f>
        <v>0</v>
      </c>
    </row>
    <row r="523" spans="1:3" ht="15.75" x14ac:dyDescent="0.25">
      <c r="A523" s="72" t="s">
        <v>890</v>
      </c>
      <c r="B523" s="73" t="s">
        <v>51</v>
      </c>
      <c r="C523" s="74">
        <f>SUM(C524:C528)</f>
        <v>0</v>
      </c>
    </row>
    <row r="524" spans="1:3" ht="15.75" x14ac:dyDescent="0.25">
      <c r="A524" s="75" t="s">
        <v>891</v>
      </c>
      <c r="B524" s="68" t="s">
        <v>7</v>
      </c>
      <c r="C524" s="69"/>
    </row>
    <row r="525" spans="1:3" ht="15.75" x14ac:dyDescent="0.25">
      <c r="A525" s="75" t="s">
        <v>892</v>
      </c>
      <c r="B525" s="68" t="s">
        <v>57</v>
      </c>
      <c r="C525" s="69"/>
    </row>
    <row r="526" spans="1:3" ht="15.75" x14ac:dyDescent="0.25">
      <c r="A526" s="75" t="s">
        <v>893</v>
      </c>
      <c r="B526" s="68" t="s">
        <v>55</v>
      </c>
      <c r="C526" s="69"/>
    </row>
    <row r="527" spans="1:3" ht="15.75" x14ac:dyDescent="0.25">
      <c r="A527" s="75" t="s">
        <v>894</v>
      </c>
      <c r="B527" s="76" t="s">
        <v>130</v>
      </c>
      <c r="C527" s="77"/>
    </row>
    <row r="528" spans="1:3" ht="15.75" x14ac:dyDescent="0.25">
      <c r="A528" s="79" t="s">
        <v>895</v>
      </c>
      <c r="B528" s="62" t="s">
        <v>53</v>
      </c>
      <c r="C528" s="78"/>
    </row>
    <row r="529" spans="1:3" ht="15.75" x14ac:dyDescent="0.25">
      <c r="A529" s="70" t="s">
        <v>896</v>
      </c>
      <c r="B529" s="46" t="s">
        <v>354</v>
      </c>
      <c r="C529" s="71">
        <f>C530</f>
        <v>0</v>
      </c>
    </row>
    <row r="530" spans="1:3" ht="15.75" x14ac:dyDescent="0.25">
      <c r="A530" s="72" t="s">
        <v>897</v>
      </c>
      <c r="B530" s="73" t="s">
        <v>51</v>
      </c>
      <c r="C530" s="74">
        <f>SUM(C531:C535)</f>
        <v>0</v>
      </c>
    </row>
    <row r="531" spans="1:3" ht="15.75" x14ac:dyDescent="0.25">
      <c r="A531" s="75" t="s">
        <v>898</v>
      </c>
      <c r="B531" s="68" t="s">
        <v>7</v>
      </c>
      <c r="C531" s="69"/>
    </row>
    <row r="532" spans="1:3" ht="15.75" x14ac:dyDescent="0.25">
      <c r="A532" s="75" t="s">
        <v>899</v>
      </c>
      <c r="B532" s="68" t="s">
        <v>57</v>
      </c>
      <c r="C532" s="69"/>
    </row>
    <row r="533" spans="1:3" ht="15.75" x14ac:dyDescent="0.25">
      <c r="A533" s="75" t="s">
        <v>900</v>
      </c>
      <c r="B533" s="68" t="s">
        <v>55</v>
      </c>
      <c r="C533" s="69"/>
    </row>
    <row r="534" spans="1:3" ht="15.75" x14ac:dyDescent="0.25">
      <c r="A534" s="75" t="s">
        <v>901</v>
      </c>
      <c r="B534" s="76" t="s">
        <v>130</v>
      </c>
      <c r="C534" s="77"/>
    </row>
    <row r="535" spans="1:3" ht="15.75" x14ac:dyDescent="0.25">
      <c r="A535" s="79" t="s">
        <v>902</v>
      </c>
      <c r="B535" s="62" t="s">
        <v>53</v>
      </c>
      <c r="C535" s="78"/>
    </row>
    <row r="536" spans="1:3" ht="15.75" x14ac:dyDescent="0.25">
      <c r="A536" s="70" t="s">
        <v>903</v>
      </c>
      <c r="B536" s="46" t="s">
        <v>355</v>
      </c>
      <c r="C536" s="71">
        <f>C537</f>
        <v>0</v>
      </c>
    </row>
    <row r="537" spans="1:3" ht="15.75" x14ac:dyDescent="0.25">
      <c r="A537" s="72" t="s">
        <v>904</v>
      </c>
      <c r="B537" s="73" t="s">
        <v>51</v>
      </c>
      <c r="C537" s="74">
        <f>SUM(C538:C542)</f>
        <v>0</v>
      </c>
    </row>
    <row r="538" spans="1:3" ht="15.75" x14ac:dyDescent="0.25">
      <c r="A538" s="75" t="s">
        <v>905</v>
      </c>
      <c r="B538" s="68" t="s">
        <v>7</v>
      </c>
      <c r="C538" s="69"/>
    </row>
    <row r="539" spans="1:3" ht="15.75" x14ac:dyDescent="0.25">
      <c r="A539" s="75" t="s">
        <v>906</v>
      </c>
      <c r="B539" s="68" t="s">
        <v>57</v>
      </c>
      <c r="C539" s="69"/>
    </row>
    <row r="540" spans="1:3" ht="15.75" x14ac:dyDescent="0.25">
      <c r="A540" s="75" t="s">
        <v>907</v>
      </c>
      <c r="B540" s="68" t="s">
        <v>55</v>
      </c>
      <c r="C540" s="69"/>
    </row>
    <row r="541" spans="1:3" ht="15.75" x14ac:dyDescent="0.25">
      <c r="A541" s="75" t="s">
        <v>908</v>
      </c>
      <c r="B541" s="76" t="s">
        <v>130</v>
      </c>
      <c r="C541" s="77"/>
    </row>
    <row r="542" spans="1:3" ht="15.75" x14ac:dyDescent="0.25">
      <c r="A542" s="79" t="s">
        <v>909</v>
      </c>
      <c r="B542" s="62" t="s">
        <v>53</v>
      </c>
      <c r="C542" s="78"/>
    </row>
    <row r="543" spans="1:3" ht="15.75" x14ac:dyDescent="0.25">
      <c r="A543" s="70" t="s">
        <v>910</v>
      </c>
      <c r="B543" s="46" t="s">
        <v>356</v>
      </c>
      <c r="C543" s="71">
        <f>C544</f>
        <v>0</v>
      </c>
    </row>
    <row r="544" spans="1:3" ht="15.75" x14ac:dyDescent="0.25">
      <c r="A544" s="72" t="s">
        <v>911</v>
      </c>
      <c r="B544" s="73" t="s">
        <v>51</v>
      </c>
      <c r="C544" s="74">
        <f>SUM(C545:C549)</f>
        <v>0</v>
      </c>
    </row>
    <row r="545" spans="1:3" ht="15.75" x14ac:dyDescent="0.25">
      <c r="A545" s="75" t="s">
        <v>912</v>
      </c>
      <c r="B545" s="68" t="s">
        <v>7</v>
      </c>
      <c r="C545" s="69"/>
    </row>
    <row r="546" spans="1:3" ht="15.75" x14ac:dyDescent="0.25">
      <c r="A546" s="75" t="s">
        <v>913</v>
      </c>
      <c r="B546" s="68" t="s">
        <v>57</v>
      </c>
      <c r="C546" s="69"/>
    </row>
    <row r="547" spans="1:3" ht="15.75" x14ac:dyDescent="0.25">
      <c r="A547" s="75" t="s">
        <v>914</v>
      </c>
      <c r="B547" s="68" t="s">
        <v>55</v>
      </c>
      <c r="C547" s="69"/>
    </row>
    <row r="548" spans="1:3" ht="15.75" x14ac:dyDescent="0.25">
      <c r="A548" s="75" t="s">
        <v>915</v>
      </c>
      <c r="B548" s="76" t="s">
        <v>130</v>
      </c>
      <c r="C548" s="77"/>
    </row>
    <row r="549" spans="1:3" ht="15.75" x14ac:dyDescent="0.25">
      <c r="A549" s="79" t="s">
        <v>916</v>
      </c>
      <c r="B549" s="62" t="s">
        <v>53</v>
      </c>
      <c r="C549" s="78"/>
    </row>
    <row r="550" spans="1:3" ht="15.75" x14ac:dyDescent="0.25">
      <c r="A550" s="70" t="s">
        <v>917</v>
      </c>
      <c r="B550" s="46" t="s">
        <v>357</v>
      </c>
      <c r="C550" s="71">
        <f>C551</f>
        <v>0</v>
      </c>
    </row>
    <row r="551" spans="1:3" ht="15.75" x14ac:dyDescent="0.25">
      <c r="A551" s="72" t="s">
        <v>918</v>
      </c>
      <c r="B551" s="73" t="s">
        <v>51</v>
      </c>
      <c r="C551" s="74">
        <f>SUM(C552:C556)</f>
        <v>0</v>
      </c>
    </row>
    <row r="552" spans="1:3" ht="15.75" x14ac:dyDescent="0.25">
      <c r="A552" s="75" t="s">
        <v>919</v>
      </c>
      <c r="B552" s="68" t="s">
        <v>7</v>
      </c>
      <c r="C552" s="69"/>
    </row>
    <row r="553" spans="1:3" ht="15.75" x14ac:dyDescent="0.25">
      <c r="A553" s="75" t="s">
        <v>920</v>
      </c>
      <c r="B553" s="68" t="s">
        <v>57</v>
      </c>
      <c r="C553" s="69"/>
    </row>
    <row r="554" spans="1:3" ht="15.75" x14ac:dyDescent="0.25">
      <c r="A554" s="75" t="s">
        <v>921</v>
      </c>
      <c r="B554" s="68" t="s">
        <v>55</v>
      </c>
      <c r="C554" s="69"/>
    </row>
    <row r="555" spans="1:3" ht="15.75" x14ac:dyDescent="0.25">
      <c r="A555" s="75" t="s">
        <v>922</v>
      </c>
      <c r="B555" s="76" t="s">
        <v>130</v>
      </c>
      <c r="C555" s="77"/>
    </row>
    <row r="556" spans="1:3" ht="15.75" x14ac:dyDescent="0.25">
      <c r="A556" s="79" t="s">
        <v>923</v>
      </c>
      <c r="B556" s="62" t="s">
        <v>53</v>
      </c>
      <c r="C556" s="78"/>
    </row>
    <row r="557" spans="1:3" ht="15.75" x14ac:dyDescent="0.25">
      <c r="A557" s="70" t="s">
        <v>924</v>
      </c>
      <c r="B557" s="46" t="s">
        <v>358</v>
      </c>
      <c r="C557" s="71">
        <f>C558</f>
        <v>0</v>
      </c>
    </row>
    <row r="558" spans="1:3" ht="15.75" x14ac:dyDescent="0.25">
      <c r="A558" s="72" t="s">
        <v>925</v>
      </c>
      <c r="B558" s="73" t="s">
        <v>51</v>
      </c>
      <c r="C558" s="74">
        <f>SUM(C559:C563)</f>
        <v>0</v>
      </c>
    </row>
    <row r="559" spans="1:3" ht="15.75" x14ac:dyDescent="0.25">
      <c r="A559" s="75" t="s">
        <v>926</v>
      </c>
      <c r="B559" s="68" t="s">
        <v>7</v>
      </c>
      <c r="C559" s="69"/>
    </row>
    <row r="560" spans="1:3" ht="15.75" x14ac:dyDescent="0.25">
      <c r="A560" s="75" t="s">
        <v>927</v>
      </c>
      <c r="B560" s="68" t="s">
        <v>57</v>
      </c>
      <c r="C560" s="69"/>
    </row>
    <row r="561" spans="1:3" ht="15.75" x14ac:dyDescent="0.25">
      <c r="A561" s="75" t="s">
        <v>928</v>
      </c>
      <c r="B561" s="68" t="s">
        <v>55</v>
      </c>
      <c r="C561" s="69"/>
    </row>
    <row r="562" spans="1:3" ht="15.75" x14ac:dyDescent="0.25">
      <c r="A562" s="75" t="s">
        <v>929</v>
      </c>
      <c r="B562" s="76" t="s">
        <v>130</v>
      </c>
      <c r="C562" s="77"/>
    </row>
    <row r="563" spans="1:3" ht="15.75" x14ac:dyDescent="0.25">
      <c r="A563" s="79" t="s">
        <v>930</v>
      </c>
      <c r="B563" s="62" t="s">
        <v>53</v>
      </c>
      <c r="C563" s="78"/>
    </row>
    <row r="564" spans="1:3" ht="15.75" x14ac:dyDescent="0.25">
      <c r="A564" s="70" t="s">
        <v>931</v>
      </c>
      <c r="B564" s="46" t="s">
        <v>359</v>
      </c>
      <c r="C564" s="71">
        <f>C565</f>
        <v>0</v>
      </c>
    </row>
    <row r="565" spans="1:3" ht="15.75" x14ac:dyDescent="0.25">
      <c r="A565" s="72" t="s">
        <v>932</v>
      </c>
      <c r="B565" s="73" t="s">
        <v>51</v>
      </c>
      <c r="C565" s="74">
        <f>SUM(C566:C570)</f>
        <v>0</v>
      </c>
    </row>
    <row r="566" spans="1:3" ht="15.75" x14ac:dyDescent="0.25">
      <c r="A566" s="75" t="s">
        <v>933</v>
      </c>
      <c r="B566" s="68" t="s">
        <v>7</v>
      </c>
      <c r="C566" s="69"/>
    </row>
    <row r="567" spans="1:3" ht="15.75" x14ac:dyDescent="0.25">
      <c r="A567" s="75" t="s">
        <v>934</v>
      </c>
      <c r="B567" s="68" t="s">
        <v>57</v>
      </c>
      <c r="C567" s="69"/>
    </row>
    <row r="568" spans="1:3" ht="15.75" x14ac:dyDescent="0.25">
      <c r="A568" s="75" t="s">
        <v>935</v>
      </c>
      <c r="B568" s="68" t="s">
        <v>55</v>
      </c>
      <c r="C568" s="69"/>
    </row>
    <row r="569" spans="1:3" ht="15.75" x14ac:dyDescent="0.25">
      <c r="A569" s="75" t="s">
        <v>936</v>
      </c>
      <c r="B569" s="76" t="s">
        <v>130</v>
      </c>
      <c r="C569" s="77"/>
    </row>
    <row r="570" spans="1:3" ht="15.75" x14ac:dyDescent="0.25">
      <c r="A570" s="79" t="s">
        <v>937</v>
      </c>
      <c r="B570" s="62" t="s">
        <v>53</v>
      </c>
      <c r="C570" s="78"/>
    </row>
    <row r="571" spans="1:3" ht="15.75" x14ac:dyDescent="0.25">
      <c r="A571" s="70" t="s">
        <v>938</v>
      </c>
      <c r="B571" s="46" t="s">
        <v>360</v>
      </c>
      <c r="C571" s="71">
        <f>C572</f>
        <v>0</v>
      </c>
    </row>
    <row r="572" spans="1:3" ht="15.75" x14ac:dyDescent="0.25">
      <c r="A572" s="72" t="s">
        <v>939</v>
      </c>
      <c r="B572" s="73" t="s">
        <v>51</v>
      </c>
      <c r="C572" s="74">
        <f>SUM(C573:C577)</f>
        <v>0</v>
      </c>
    </row>
    <row r="573" spans="1:3" ht="15.75" x14ac:dyDescent="0.25">
      <c r="A573" s="75" t="s">
        <v>940</v>
      </c>
      <c r="B573" s="68" t="s">
        <v>7</v>
      </c>
      <c r="C573" s="69"/>
    </row>
    <row r="574" spans="1:3" ht="15.75" x14ac:dyDescent="0.25">
      <c r="A574" s="75" t="s">
        <v>941</v>
      </c>
      <c r="B574" s="68" t="s">
        <v>57</v>
      </c>
      <c r="C574" s="69"/>
    </row>
    <row r="575" spans="1:3" ht="15.75" x14ac:dyDescent="0.25">
      <c r="A575" s="75" t="s">
        <v>942</v>
      </c>
      <c r="B575" s="68" t="s">
        <v>55</v>
      </c>
      <c r="C575" s="69"/>
    </row>
    <row r="576" spans="1:3" ht="15.75" x14ac:dyDescent="0.25">
      <c r="A576" s="75" t="s">
        <v>943</v>
      </c>
      <c r="B576" s="76" t="s">
        <v>130</v>
      </c>
      <c r="C576" s="77"/>
    </row>
    <row r="577" spans="1:3" ht="16.5" thickBot="1" x14ac:dyDescent="0.3">
      <c r="A577" s="79" t="s">
        <v>944</v>
      </c>
      <c r="B577" s="62" t="s">
        <v>53</v>
      </c>
      <c r="C577" s="78"/>
    </row>
    <row r="578" spans="1:3" ht="16.5" thickBot="1" x14ac:dyDescent="0.3">
      <c r="A578" s="70" t="s">
        <v>945</v>
      </c>
      <c r="B578" s="46" t="s">
        <v>385</v>
      </c>
      <c r="C578" s="71">
        <f>C579</f>
        <v>0</v>
      </c>
    </row>
    <row r="579" spans="1:3" ht="15.75" x14ac:dyDescent="0.25">
      <c r="A579" s="72" t="s">
        <v>946</v>
      </c>
      <c r="B579" s="73" t="s">
        <v>51</v>
      </c>
      <c r="C579" s="74">
        <f>SUM(C580:C584)</f>
        <v>0</v>
      </c>
    </row>
    <row r="580" spans="1:3" ht="15.75" x14ac:dyDescent="0.25">
      <c r="A580" s="75" t="s">
        <v>947</v>
      </c>
      <c r="B580" s="68" t="s">
        <v>7</v>
      </c>
      <c r="C580" s="69"/>
    </row>
    <row r="581" spans="1:3" ht="15.75" x14ac:dyDescent="0.25">
      <c r="A581" s="75" t="s">
        <v>948</v>
      </c>
      <c r="B581" s="68" t="s">
        <v>57</v>
      </c>
      <c r="C581" s="69"/>
    </row>
    <row r="582" spans="1:3" ht="15.75" x14ac:dyDescent="0.25">
      <c r="A582" s="75" t="s">
        <v>949</v>
      </c>
      <c r="B582" s="68" t="s">
        <v>55</v>
      </c>
      <c r="C582" s="69"/>
    </row>
    <row r="583" spans="1:3" ht="15.75" x14ac:dyDescent="0.25">
      <c r="A583" s="75" t="s">
        <v>950</v>
      </c>
      <c r="B583" s="76" t="s">
        <v>130</v>
      </c>
      <c r="C583" s="77"/>
    </row>
    <row r="584" spans="1:3" ht="16.5" thickBot="1" x14ac:dyDescent="0.3">
      <c r="A584" s="79" t="s">
        <v>951</v>
      </c>
      <c r="B584" s="62" t="s">
        <v>53</v>
      </c>
      <c r="C584" s="78"/>
    </row>
    <row r="585" spans="1:3" ht="16.5" thickBot="1" x14ac:dyDescent="0.3">
      <c r="A585" s="70" t="s">
        <v>952</v>
      </c>
      <c r="B585" s="46" t="s">
        <v>980</v>
      </c>
      <c r="C585" s="71">
        <f>C586</f>
        <v>0</v>
      </c>
    </row>
    <row r="586" spans="1:3" ht="15.75" x14ac:dyDescent="0.25">
      <c r="A586" s="72" t="s">
        <v>953</v>
      </c>
      <c r="B586" s="73" t="s">
        <v>51</v>
      </c>
      <c r="C586" s="74">
        <f>SUM(C587:C591)</f>
        <v>0</v>
      </c>
    </row>
    <row r="587" spans="1:3" ht="15.75" x14ac:dyDescent="0.25">
      <c r="A587" s="75" t="s">
        <v>954</v>
      </c>
      <c r="B587" s="68" t="s">
        <v>7</v>
      </c>
      <c r="C587" s="69"/>
    </row>
    <row r="588" spans="1:3" ht="15.75" x14ac:dyDescent="0.25">
      <c r="A588" s="75" t="s">
        <v>955</v>
      </c>
      <c r="B588" s="68" t="s">
        <v>57</v>
      </c>
      <c r="C588" s="69"/>
    </row>
    <row r="589" spans="1:3" ht="15.75" x14ac:dyDescent="0.25">
      <c r="A589" s="75" t="s">
        <v>956</v>
      </c>
      <c r="B589" s="68" t="s">
        <v>55</v>
      </c>
      <c r="C589" s="69"/>
    </row>
    <row r="590" spans="1:3" ht="15.75" x14ac:dyDescent="0.25">
      <c r="A590" s="75" t="s">
        <v>957</v>
      </c>
      <c r="B590" s="76" t="s">
        <v>130</v>
      </c>
      <c r="C590" s="77"/>
    </row>
    <row r="591" spans="1:3" ht="16.5" thickBot="1" x14ac:dyDescent="0.3">
      <c r="A591" s="79" t="s">
        <v>958</v>
      </c>
      <c r="B591" s="62" t="s">
        <v>53</v>
      </c>
      <c r="C591" s="78"/>
    </row>
    <row r="592" spans="1:3" ht="16.5" thickBot="1" x14ac:dyDescent="0.3">
      <c r="A592" s="70" t="s">
        <v>959</v>
      </c>
      <c r="B592" s="46" t="s">
        <v>981</v>
      </c>
      <c r="C592" s="71">
        <f>C593</f>
        <v>0</v>
      </c>
    </row>
    <row r="593" spans="1:3" ht="15.75" x14ac:dyDescent="0.25">
      <c r="A593" s="72" t="s">
        <v>960</v>
      </c>
      <c r="B593" s="73" t="s">
        <v>51</v>
      </c>
      <c r="C593" s="74">
        <f>SUM(C594:C598)</f>
        <v>0</v>
      </c>
    </row>
    <row r="594" spans="1:3" ht="15.75" x14ac:dyDescent="0.25">
      <c r="A594" s="75" t="s">
        <v>961</v>
      </c>
      <c r="B594" s="68" t="s">
        <v>7</v>
      </c>
      <c r="C594" s="69"/>
    </row>
    <row r="595" spans="1:3" ht="15.75" x14ac:dyDescent="0.25">
      <c r="A595" s="75" t="s">
        <v>962</v>
      </c>
      <c r="B595" s="68" t="s">
        <v>57</v>
      </c>
      <c r="C595" s="69"/>
    </row>
    <row r="596" spans="1:3" ht="15.75" x14ac:dyDescent="0.25">
      <c r="A596" s="75" t="s">
        <v>963</v>
      </c>
      <c r="B596" s="68" t="s">
        <v>55</v>
      </c>
      <c r="C596" s="69"/>
    </row>
    <row r="597" spans="1:3" ht="15.75" x14ac:dyDescent="0.25">
      <c r="A597" s="75" t="s">
        <v>964</v>
      </c>
      <c r="B597" s="76" t="s">
        <v>130</v>
      </c>
      <c r="C597" s="77"/>
    </row>
    <row r="598" spans="1:3" ht="16.5" thickBot="1" x14ac:dyDescent="0.3">
      <c r="A598" s="79" t="s">
        <v>965</v>
      </c>
      <c r="B598" s="62" t="s">
        <v>53</v>
      </c>
      <c r="C598" s="78"/>
    </row>
    <row r="599" spans="1:3" ht="16.5" thickBot="1" x14ac:dyDescent="0.3">
      <c r="A599" s="70" t="s">
        <v>966</v>
      </c>
      <c r="B599" s="46" t="s">
        <v>982</v>
      </c>
      <c r="C599" s="71">
        <f>C600</f>
        <v>0</v>
      </c>
    </row>
    <row r="600" spans="1:3" ht="15.75" x14ac:dyDescent="0.25">
      <c r="A600" s="72" t="s">
        <v>967</v>
      </c>
      <c r="B600" s="73" t="s">
        <v>51</v>
      </c>
      <c r="C600" s="74">
        <f>SUM(C601:C605)</f>
        <v>0</v>
      </c>
    </row>
    <row r="601" spans="1:3" ht="15.75" x14ac:dyDescent="0.25">
      <c r="A601" s="75" t="s">
        <v>968</v>
      </c>
      <c r="B601" s="68" t="s">
        <v>7</v>
      </c>
      <c r="C601" s="69"/>
    </row>
    <row r="602" spans="1:3" ht="15.75" x14ac:dyDescent="0.25">
      <c r="A602" s="75" t="s">
        <v>969</v>
      </c>
      <c r="B602" s="68" t="s">
        <v>57</v>
      </c>
      <c r="C602" s="69"/>
    </row>
    <row r="603" spans="1:3" ht="15.75" x14ac:dyDescent="0.25">
      <c r="A603" s="75" t="s">
        <v>970</v>
      </c>
      <c r="B603" s="68" t="s">
        <v>55</v>
      </c>
      <c r="C603" s="69"/>
    </row>
    <row r="604" spans="1:3" ht="15.75" x14ac:dyDescent="0.25">
      <c r="A604" s="75" t="s">
        <v>971</v>
      </c>
      <c r="B604" s="76" t="s">
        <v>130</v>
      </c>
      <c r="C604" s="77"/>
    </row>
    <row r="605" spans="1:3" ht="16.5" thickBot="1" x14ac:dyDescent="0.3">
      <c r="A605" s="79" t="s">
        <v>972</v>
      </c>
      <c r="B605" s="62" t="s">
        <v>53</v>
      </c>
      <c r="C605" s="78"/>
    </row>
    <row r="606" spans="1:3" ht="16.5" thickBot="1" x14ac:dyDescent="0.3">
      <c r="A606" s="70" t="s">
        <v>973</v>
      </c>
      <c r="B606" s="59" t="s">
        <v>991</v>
      </c>
      <c r="C606" s="57">
        <f>C607</f>
        <v>0</v>
      </c>
    </row>
    <row r="607" spans="1:3" ht="15.75" x14ac:dyDescent="0.25">
      <c r="A607" s="72" t="s">
        <v>974</v>
      </c>
      <c r="B607" s="15" t="s">
        <v>51</v>
      </c>
      <c r="C607" s="34">
        <f>SUM(C608:C612)</f>
        <v>0</v>
      </c>
    </row>
    <row r="608" spans="1:3" ht="15.75" x14ac:dyDescent="0.25">
      <c r="A608" s="75" t="s">
        <v>975</v>
      </c>
      <c r="B608" s="36" t="s">
        <v>7</v>
      </c>
      <c r="C608" s="47"/>
    </row>
    <row r="609" spans="1:3" ht="15.75" x14ac:dyDescent="0.25">
      <c r="A609" s="75" t="s">
        <v>976</v>
      </c>
      <c r="B609" s="36" t="s">
        <v>57</v>
      </c>
      <c r="C609" s="37"/>
    </row>
    <row r="610" spans="1:3" ht="15.75" x14ac:dyDescent="0.25">
      <c r="A610" s="75" t="s">
        <v>977</v>
      </c>
      <c r="B610" s="36" t="s">
        <v>55</v>
      </c>
      <c r="C610" s="37"/>
    </row>
    <row r="611" spans="1:3" ht="15.75" x14ac:dyDescent="0.25">
      <c r="A611" s="75" t="s">
        <v>978</v>
      </c>
      <c r="B611" s="38" t="s">
        <v>130</v>
      </c>
      <c r="C611" s="39"/>
    </row>
    <row r="612" spans="1:3" ht="16.5" thickBot="1" x14ac:dyDescent="0.3">
      <c r="A612" s="79" t="s">
        <v>979</v>
      </c>
      <c r="B612" s="51" t="s">
        <v>53</v>
      </c>
      <c r="C612" s="45"/>
    </row>
    <row r="613" spans="1:3" ht="16.5" thickBot="1" x14ac:dyDescent="0.3">
      <c r="A613" s="56" t="s">
        <v>990</v>
      </c>
      <c r="B613" s="59" t="s">
        <v>992</v>
      </c>
      <c r="C613" s="57">
        <f>C614</f>
        <v>0</v>
      </c>
    </row>
    <row r="614" spans="1:3" ht="15.75" x14ac:dyDescent="0.25">
      <c r="A614" s="72" t="s">
        <v>984</v>
      </c>
      <c r="B614" s="15" t="s">
        <v>51</v>
      </c>
      <c r="C614" s="34">
        <f>SUM(C615:C619)</f>
        <v>0</v>
      </c>
    </row>
    <row r="615" spans="1:3" ht="15.75" x14ac:dyDescent="0.25">
      <c r="A615" s="75" t="s">
        <v>985</v>
      </c>
      <c r="B615" s="36" t="s">
        <v>7</v>
      </c>
      <c r="C615" s="47"/>
    </row>
    <row r="616" spans="1:3" ht="15.75" x14ac:dyDescent="0.25">
      <c r="A616" s="75" t="s">
        <v>986</v>
      </c>
      <c r="B616" s="36" t="s">
        <v>57</v>
      </c>
      <c r="C616" s="37"/>
    </row>
    <row r="617" spans="1:3" ht="15.75" x14ac:dyDescent="0.25">
      <c r="A617" s="75" t="s">
        <v>987</v>
      </c>
      <c r="B617" s="36" t="s">
        <v>55</v>
      </c>
      <c r="C617" s="37"/>
    </row>
    <row r="618" spans="1:3" ht="15.75" x14ac:dyDescent="0.25">
      <c r="A618" s="75" t="s">
        <v>988</v>
      </c>
      <c r="B618" s="38" t="s">
        <v>130</v>
      </c>
      <c r="C618" s="39"/>
    </row>
    <row r="619" spans="1:3" ht="16.5" thickBot="1" x14ac:dyDescent="0.3">
      <c r="A619" s="79" t="s">
        <v>989</v>
      </c>
      <c r="B619" s="51" t="s">
        <v>53</v>
      </c>
      <c r="C619" s="45"/>
    </row>
    <row r="620" spans="1:3" ht="16.5" thickBot="1" x14ac:dyDescent="0.3">
      <c r="A620" s="56" t="s">
        <v>983</v>
      </c>
      <c r="B620" s="59" t="s">
        <v>999</v>
      </c>
      <c r="C620" s="57">
        <f>C621</f>
        <v>0</v>
      </c>
    </row>
    <row r="621" spans="1:3" ht="15.75" x14ac:dyDescent="0.25">
      <c r="A621" s="72" t="s">
        <v>993</v>
      </c>
      <c r="B621" s="15" t="s">
        <v>51</v>
      </c>
      <c r="C621" s="34">
        <f>SUM(C622:C626)</f>
        <v>0</v>
      </c>
    </row>
    <row r="622" spans="1:3" ht="15.75" x14ac:dyDescent="0.25">
      <c r="A622" s="75" t="s">
        <v>994</v>
      </c>
      <c r="B622" s="36" t="s">
        <v>7</v>
      </c>
      <c r="C622" s="47"/>
    </row>
    <row r="623" spans="1:3" ht="15.75" x14ac:dyDescent="0.25">
      <c r="A623" s="75" t="s">
        <v>995</v>
      </c>
      <c r="B623" s="36" t="s">
        <v>57</v>
      </c>
      <c r="C623" s="37"/>
    </row>
    <row r="624" spans="1:3" ht="15.75" x14ac:dyDescent="0.25">
      <c r="A624" s="75" t="s">
        <v>996</v>
      </c>
      <c r="B624" s="36" t="s">
        <v>55</v>
      </c>
      <c r="C624" s="37"/>
    </row>
    <row r="625" spans="1:3" ht="15.75" x14ac:dyDescent="0.25">
      <c r="A625" s="75" t="s">
        <v>997</v>
      </c>
      <c r="B625" s="38" t="s">
        <v>130</v>
      </c>
      <c r="C625" s="39"/>
    </row>
    <row r="626" spans="1:3" ht="16.5" thickBot="1" x14ac:dyDescent="0.3">
      <c r="A626" s="79" t="s">
        <v>998</v>
      </c>
      <c r="B626" s="51" t="s">
        <v>53</v>
      </c>
      <c r="C626" s="45"/>
    </row>
    <row r="627" spans="1:3" ht="16.5" thickBot="1" x14ac:dyDescent="0.3">
      <c r="A627" s="56" t="s">
        <v>1002</v>
      </c>
      <c r="B627" s="52" t="s">
        <v>1017</v>
      </c>
      <c r="C627" s="57">
        <f>C628</f>
        <v>0</v>
      </c>
    </row>
    <row r="628" spans="1:3" ht="15.75" x14ac:dyDescent="0.25">
      <c r="A628" s="32" t="s">
        <v>1003</v>
      </c>
      <c r="B628" s="15" t="s">
        <v>51</v>
      </c>
      <c r="C628" s="34">
        <f>SUM(C629:C633)</f>
        <v>0</v>
      </c>
    </row>
    <row r="629" spans="1:3" ht="15.75" x14ac:dyDescent="0.25">
      <c r="A629" s="35" t="s">
        <v>1004</v>
      </c>
      <c r="B629" s="36" t="s">
        <v>7</v>
      </c>
      <c r="C629" s="47"/>
    </row>
    <row r="630" spans="1:3" ht="15.75" x14ac:dyDescent="0.25">
      <c r="A630" s="35" t="s">
        <v>1005</v>
      </c>
      <c r="B630" s="36" t="s">
        <v>57</v>
      </c>
      <c r="C630" s="37"/>
    </row>
    <row r="631" spans="1:3" ht="15.75" x14ac:dyDescent="0.25">
      <c r="A631" s="35" t="s">
        <v>1006</v>
      </c>
      <c r="B631" s="36" t="s">
        <v>55</v>
      </c>
      <c r="C631" s="37"/>
    </row>
    <row r="632" spans="1:3" ht="15.75" x14ac:dyDescent="0.25">
      <c r="A632" s="35" t="s">
        <v>1007</v>
      </c>
      <c r="B632" s="38" t="s">
        <v>130</v>
      </c>
      <c r="C632" s="39"/>
    </row>
    <row r="633" spans="1:3" ht="16.5" thickBot="1" x14ac:dyDescent="0.3">
      <c r="A633" s="35" t="s">
        <v>1008</v>
      </c>
      <c r="B633" s="51" t="s">
        <v>53</v>
      </c>
      <c r="C633" s="45"/>
    </row>
    <row r="634" spans="1:3" ht="16.5" thickBot="1" x14ac:dyDescent="0.3">
      <c r="A634" s="56" t="s">
        <v>1009</v>
      </c>
      <c r="B634" s="52" t="s">
        <v>1016</v>
      </c>
      <c r="C634" s="57">
        <f>C635</f>
        <v>0</v>
      </c>
    </row>
    <row r="635" spans="1:3" ht="15.75" x14ac:dyDescent="0.25">
      <c r="A635" s="32" t="s">
        <v>1010</v>
      </c>
      <c r="B635" s="15" t="s">
        <v>51</v>
      </c>
      <c r="C635" s="34">
        <f>SUM(C636:C640)</f>
        <v>0</v>
      </c>
    </row>
    <row r="636" spans="1:3" ht="15.75" x14ac:dyDescent="0.25">
      <c r="A636" s="35" t="s">
        <v>1011</v>
      </c>
      <c r="B636" s="36" t="s">
        <v>7</v>
      </c>
      <c r="C636" s="47"/>
    </row>
    <row r="637" spans="1:3" ht="15.75" x14ac:dyDescent="0.25">
      <c r="A637" s="35" t="s">
        <v>1012</v>
      </c>
      <c r="B637" s="36" t="s">
        <v>57</v>
      </c>
      <c r="C637" s="37"/>
    </row>
    <row r="638" spans="1:3" ht="15.75" x14ac:dyDescent="0.25">
      <c r="A638" s="35" t="s">
        <v>1013</v>
      </c>
      <c r="B638" s="36" t="s">
        <v>55</v>
      </c>
      <c r="C638" s="37"/>
    </row>
    <row r="639" spans="1:3" ht="15.75" x14ac:dyDescent="0.25">
      <c r="A639" s="35" t="s">
        <v>1014</v>
      </c>
      <c r="B639" s="38" t="s">
        <v>130</v>
      </c>
      <c r="C639" s="39"/>
    </row>
    <row r="640" spans="1:3" ht="16.5" thickBot="1" x14ac:dyDescent="0.3">
      <c r="A640" s="35" t="s">
        <v>1015</v>
      </c>
      <c r="B640" s="51" t="s">
        <v>53</v>
      </c>
      <c r="C640" s="45"/>
    </row>
    <row r="641" spans="1:1" x14ac:dyDescent="0.25">
      <c r="A641" s="81"/>
    </row>
    <row r="642" spans="1:1" x14ac:dyDescent="0.25">
      <c r="A642" s="82"/>
    </row>
  </sheetData>
  <pageMargins left="0.7" right="0.7" top="0.75" bottom="0.75" header="0.511811023622047" footer="0.51181102362204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08CA-FF98-4457-904D-665144C6D5D7}">
  <dimension ref="A1:C156"/>
  <sheetViews>
    <sheetView tabSelected="1" topLeftCell="A7" workbookViewId="0">
      <selection activeCell="F29" sqref="F29"/>
    </sheetView>
  </sheetViews>
  <sheetFormatPr defaultColWidth="9.140625" defaultRowHeight="15" x14ac:dyDescent="0.25"/>
  <cols>
    <col min="1" max="1" width="9.140625" style="87"/>
    <col min="2" max="2" width="85" style="87" customWidth="1"/>
    <col min="3" max="3" width="13.42578125" style="87" customWidth="1"/>
    <col min="4" max="16384" width="9.140625" style="87"/>
  </cols>
  <sheetData>
    <row r="1" spans="1:3" ht="15.75" thickBot="1" x14ac:dyDescent="0.3">
      <c r="C1" s="88" t="s">
        <v>0</v>
      </c>
    </row>
    <row r="2" spans="1:3" ht="19.5" thickBot="1" x14ac:dyDescent="0.3">
      <c r="A2" s="89" t="s">
        <v>121</v>
      </c>
      <c r="B2" s="90" t="s">
        <v>398</v>
      </c>
      <c r="C2" s="91">
        <f>C3+C10+C17+C24+C31+C38+C45+C52+C59+C66+C73+C80+C87+C94+C101+C108+C115+C122+C129+C136+C143+C150</f>
        <v>0</v>
      </c>
    </row>
    <row r="3" spans="1:3" ht="32.25" thickBot="1" x14ac:dyDescent="0.3">
      <c r="A3" s="92" t="s">
        <v>123</v>
      </c>
      <c r="B3" s="93" t="s">
        <v>361</v>
      </c>
      <c r="C3" s="94">
        <f>C4</f>
        <v>0</v>
      </c>
    </row>
    <row r="4" spans="1:3" ht="15.75" x14ac:dyDescent="0.25">
      <c r="A4" s="95" t="s">
        <v>125</v>
      </c>
      <c r="B4" s="96" t="s">
        <v>51</v>
      </c>
      <c r="C4" s="97">
        <f>SUM(C5:C9)</f>
        <v>0</v>
      </c>
    </row>
    <row r="5" spans="1:3" ht="15.75" x14ac:dyDescent="0.25">
      <c r="A5" s="98" t="s">
        <v>126</v>
      </c>
      <c r="B5" s="99" t="s">
        <v>7</v>
      </c>
      <c r="C5" s="100"/>
    </row>
    <row r="6" spans="1:3" ht="15.75" x14ac:dyDescent="0.25">
      <c r="A6" s="98" t="s">
        <v>127</v>
      </c>
      <c r="B6" s="99" t="s">
        <v>57</v>
      </c>
      <c r="C6" s="100"/>
    </row>
    <row r="7" spans="1:3" ht="15.75" x14ac:dyDescent="0.25">
      <c r="A7" s="98" t="s">
        <v>128</v>
      </c>
      <c r="B7" s="99" t="s">
        <v>55</v>
      </c>
      <c r="C7" s="100"/>
    </row>
    <row r="8" spans="1:3" ht="15.75" x14ac:dyDescent="0.25">
      <c r="A8" s="101" t="s">
        <v>129</v>
      </c>
      <c r="B8" s="102" t="s">
        <v>130</v>
      </c>
      <c r="C8" s="103"/>
    </row>
    <row r="9" spans="1:3" ht="16.5" thickBot="1" x14ac:dyDescent="0.3">
      <c r="A9" s="104" t="s">
        <v>131</v>
      </c>
      <c r="B9" s="105" t="s">
        <v>53</v>
      </c>
      <c r="C9" s="106"/>
    </row>
    <row r="10" spans="1:3" ht="32.25" thickBot="1" x14ac:dyDescent="0.3">
      <c r="A10" s="92" t="s">
        <v>132</v>
      </c>
      <c r="B10" s="93" t="s">
        <v>362</v>
      </c>
      <c r="C10" s="94">
        <f>C11</f>
        <v>0</v>
      </c>
    </row>
    <row r="11" spans="1:3" ht="15.75" x14ac:dyDescent="0.25">
      <c r="A11" s="95" t="s">
        <v>134</v>
      </c>
      <c r="B11" s="96" t="s">
        <v>51</v>
      </c>
      <c r="C11" s="97">
        <f>SUM(C12:C16)</f>
        <v>0</v>
      </c>
    </row>
    <row r="12" spans="1:3" ht="15.75" x14ac:dyDescent="0.25">
      <c r="A12" s="98" t="s">
        <v>135</v>
      </c>
      <c r="B12" s="99" t="s">
        <v>7</v>
      </c>
      <c r="C12" s="100"/>
    </row>
    <row r="13" spans="1:3" ht="15.75" x14ac:dyDescent="0.25">
      <c r="A13" s="98" t="s">
        <v>136</v>
      </c>
      <c r="B13" s="99" t="s">
        <v>57</v>
      </c>
      <c r="C13" s="100"/>
    </row>
    <row r="14" spans="1:3" ht="15.75" x14ac:dyDescent="0.25">
      <c r="A14" s="98" t="s">
        <v>137</v>
      </c>
      <c r="B14" s="99" t="s">
        <v>55</v>
      </c>
      <c r="C14" s="100"/>
    </row>
    <row r="15" spans="1:3" ht="15.75" x14ac:dyDescent="0.25">
      <c r="A15" s="101" t="s">
        <v>138</v>
      </c>
      <c r="B15" s="102" t="s">
        <v>130</v>
      </c>
      <c r="C15" s="103"/>
    </row>
    <row r="16" spans="1:3" ht="16.5" thickBot="1" x14ac:dyDescent="0.3">
      <c r="A16" s="104" t="s">
        <v>139</v>
      </c>
      <c r="B16" s="105" t="s">
        <v>53</v>
      </c>
      <c r="C16" s="106"/>
    </row>
    <row r="17" spans="1:3" ht="32.25" thickBot="1" x14ac:dyDescent="0.3">
      <c r="A17" s="92" t="s">
        <v>140</v>
      </c>
      <c r="B17" s="93" t="s">
        <v>363</v>
      </c>
      <c r="C17" s="94">
        <f>C18</f>
        <v>0</v>
      </c>
    </row>
    <row r="18" spans="1:3" ht="15.75" x14ac:dyDescent="0.25">
      <c r="A18" s="95" t="s">
        <v>142</v>
      </c>
      <c r="B18" s="96" t="s">
        <v>51</v>
      </c>
      <c r="C18" s="97">
        <f>SUM(C19:C23)</f>
        <v>0</v>
      </c>
    </row>
    <row r="19" spans="1:3" ht="15.75" x14ac:dyDescent="0.25">
      <c r="A19" s="98" t="s">
        <v>143</v>
      </c>
      <c r="B19" s="99" t="s">
        <v>7</v>
      </c>
      <c r="C19" s="100"/>
    </row>
    <row r="20" spans="1:3" ht="15.75" x14ac:dyDescent="0.25">
      <c r="A20" s="98" t="s">
        <v>144</v>
      </c>
      <c r="B20" s="99" t="s">
        <v>57</v>
      </c>
      <c r="C20" s="100"/>
    </row>
    <row r="21" spans="1:3" ht="15.75" x14ac:dyDescent="0.25">
      <c r="A21" s="98" t="s">
        <v>145</v>
      </c>
      <c r="B21" s="99" t="s">
        <v>55</v>
      </c>
      <c r="C21" s="100"/>
    </row>
    <row r="22" spans="1:3" ht="15.75" x14ac:dyDescent="0.25">
      <c r="A22" s="101" t="s">
        <v>146</v>
      </c>
      <c r="B22" s="102" t="s">
        <v>130</v>
      </c>
      <c r="C22" s="103"/>
    </row>
    <row r="23" spans="1:3" ht="16.5" thickBot="1" x14ac:dyDescent="0.3">
      <c r="A23" s="104" t="s">
        <v>147</v>
      </c>
      <c r="B23" s="105" t="s">
        <v>53</v>
      </c>
      <c r="C23" s="106"/>
    </row>
    <row r="24" spans="1:3" ht="32.25" thickBot="1" x14ac:dyDescent="0.3">
      <c r="A24" s="92" t="s">
        <v>148</v>
      </c>
      <c r="B24" s="93" t="s">
        <v>364</v>
      </c>
      <c r="C24" s="94">
        <f>C25</f>
        <v>0</v>
      </c>
    </row>
    <row r="25" spans="1:3" ht="15.75" x14ac:dyDescent="0.25">
      <c r="A25" s="95" t="s">
        <v>150</v>
      </c>
      <c r="B25" s="96" t="s">
        <v>365</v>
      </c>
      <c r="C25" s="97">
        <f>SUM(C26:C30)</f>
        <v>0</v>
      </c>
    </row>
    <row r="26" spans="1:3" ht="15.75" x14ac:dyDescent="0.25">
      <c r="A26" s="98" t="s">
        <v>151</v>
      </c>
      <c r="B26" s="99" t="s">
        <v>7</v>
      </c>
      <c r="C26" s="100"/>
    </row>
    <row r="27" spans="1:3" ht="15.75" x14ac:dyDescent="0.25">
      <c r="A27" s="98" t="s">
        <v>152</v>
      </c>
      <c r="B27" s="99" t="s">
        <v>57</v>
      </c>
      <c r="C27" s="100"/>
    </row>
    <row r="28" spans="1:3" ht="15.75" x14ac:dyDescent="0.25">
      <c r="A28" s="98" t="s">
        <v>153</v>
      </c>
      <c r="B28" s="99" t="s">
        <v>55</v>
      </c>
      <c r="C28" s="100"/>
    </row>
    <row r="29" spans="1:3" ht="15.75" x14ac:dyDescent="0.25">
      <c r="A29" s="101" t="s">
        <v>154</v>
      </c>
      <c r="B29" s="102" t="s">
        <v>130</v>
      </c>
      <c r="C29" s="103"/>
    </row>
    <row r="30" spans="1:3" ht="16.5" thickBot="1" x14ac:dyDescent="0.3">
      <c r="A30" s="104" t="s">
        <v>155</v>
      </c>
      <c r="B30" s="105" t="s">
        <v>53</v>
      </c>
      <c r="C30" s="106"/>
    </row>
    <row r="31" spans="1:3" ht="32.25" thickBot="1" x14ac:dyDescent="0.3">
      <c r="A31" s="92" t="s">
        <v>156</v>
      </c>
      <c r="B31" s="93" t="s">
        <v>366</v>
      </c>
      <c r="C31" s="94">
        <f>C32</f>
        <v>0</v>
      </c>
    </row>
    <row r="32" spans="1:3" ht="15.75" x14ac:dyDescent="0.25">
      <c r="A32" s="95" t="s">
        <v>158</v>
      </c>
      <c r="B32" s="96" t="s">
        <v>51</v>
      </c>
      <c r="C32" s="97">
        <f>SUM(C33:C37)</f>
        <v>0</v>
      </c>
    </row>
    <row r="33" spans="1:3" ht="15.75" x14ac:dyDescent="0.25">
      <c r="A33" s="98" t="s">
        <v>159</v>
      </c>
      <c r="B33" s="99" t="s">
        <v>7</v>
      </c>
      <c r="C33" s="100"/>
    </row>
    <row r="34" spans="1:3" ht="15.75" x14ac:dyDescent="0.25">
      <c r="A34" s="98" t="s">
        <v>160</v>
      </c>
      <c r="B34" s="99" t="s">
        <v>57</v>
      </c>
      <c r="C34" s="100"/>
    </row>
    <row r="35" spans="1:3" ht="15.75" x14ac:dyDescent="0.25">
      <c r="A35" s="98" t="s">
        <v>161</v>
      </c>
      <c r="B35" s="99" t="s">
        <v>55</v>
      </c>
      <c r="C35" s="100"/>
    </row>
    <row r="36" spans="1:3" ht="15.75" x14ac:dyDescent="0.25">
      <c r="A36" s="101" t="s">
        <v>162</v>
      </c>
      <c r="B36" s="102" t="s">
        <v>130</v>
      </c>
      <c r="C36" s="103"/>
    </row>
    <row r="37" spans="1:3" ht="16.5" thickBot="1" x14ac:dyDescent="0.3">
      <c r="A37" s="104" t="s">
        <v>163</v>
      </c>
      <c r="B37" s="105" t="s">
        <v>53</v>
      </c>
      <c r="C37" s="106"/>
    </row>
    <row r="38" spans="1:3" ht="16.5" thickBot="1" x14ac:dyDescent="0.3">
      <c r="A38" s="92" t="s">
        <v>164</v>
      </c>
      <c r="B38" s="93" t="s">
        <v>367</v>
      </c>
      <c r="C38" s="94">
        <f>C39</f>
        <v>0</v>
      </c>
    </row>
    <row r="39" spans="1:3" ht="15.75" x14ac:dyDescent="0.25">
      <c r="A39" s="95" t="s">
        <v>166</v>
      </c>
      <c r="B39" s="96" t="s">
        <v>51</v>
      </c>
      <c r="C39" s="97">
        <f>SUM(C40:C44)</f>
        <v>0</v>
      </c>
    </row>
    <row r="40" spans="1:3" ht="15.75" x14ac:dyDescent="0.25">
      <c r="A40" s="98" t="s">
        <v>167</v>
      </c>
      <c r="B40" s="99" t="s">
        <v>7</v>
      </c>
      <c r="C40" s="100"/>
    </row>
    <row r="41" spans="1:3" ht="15.75" x14ac:dyDescent="0.25">
      <c r="A41" s="98" t="s">
        <v>168</v>
      </c>
      <c r="B41" s="99" t="s">
        <v>57</v>
      </c>
      <c r="C41" s="100"/>
    </row>
    <row r="42" spans="1:3" ht="15.75" x14ac:dyDescent="0.25">
      <c r="A42" s="98" t="s">
        <v>169</v>
      </c>
      <c r="B42" s="99" t="s">
        <v>55</v>
      </c>
      <c r="C42" s="100"/>
    </row>
    <row r="43" spans="1:3" ht="15.75" x14ac:dyDescent="0.25">
      <c r="A43" s="101" t="s">
        <v>170</v>
      </c>
      <c r="B43" s="102" t="s">
        <v>130</v>
      </c>
      <c r="C43" s="103"/>
    </row>
    <row r="44" spans="1:3" ht="16.5" thickBot="1" x14ac:dyDescent="0.3">
      <c r="A44" s="104" t="s">
        <v>171</v>
      </c>
      <c r="B44" s="105" t="s">
        <v>53</v>
      </c>
      <c r="C44" s="106"/>
    </row>
    <row r="45" spans="1:3" ht="16.5" thickBot="1" x14ac:dyDescent="0.3">
      <c r="A45" s="92" t="s">
        <v>172</v>
      </c>
      <c r="B45" s="107" t="s">
        <v>368</v>
      </c>
      <c r="C45" s="94">
        <f>C46</f>
        <v>0</v>
      </c>
    </row>
    <row r="46" spans="1:3" ht="15.75" x14ac:dyDescent="0.25">
      <c r="A46" s="95" t="s">
        <v>174</v>
      </c>
      <c r="B46" s="96" t="s">
        <v>51</v>
      </c>
      <c r="C46" s="97">
        <f>SUM(C47:C51)</f>
        <v>0</v>
      </c>
    </row>
    <row r="47" spans="1:3" ht="15.75" x14ac:dyDescent="0.25">
      <c r="A47" s="98" t="s">
        <v>175</v>
      </c>
      <c r="B47" s="99" t="s">
        <v>7</v>
      </c>
      <c r="C47" s="100"/>
    </row>
    <row r="48" spans="1:3" ht="15.75" x14ac:dyDescent="0.25">
      <c r="A48" s="98" t="s">
        <v>176</v>
      </c>
      <c r="B48" s="99" t="s">
        <v>57</v>
      </c>
      <c r="C48" s="100"/>
    </row>
    <row r="49" spans="1:3" ht="15.75" x14ac:dyDescent="0.25">
      <c r="A49" s="98" t="s">
        <v>177</v>
      </c>
      <c r="B49" s="99" t="s">
        <v>55</v>
      </c>
      <c r="C49" s="100"/>
    </row>
    <row r="50" spans="1:3" ht="15.75" x14ac:dyDescent="0.25">
      <c r="A50" s="101" t="s">
        <v>178</v>
      </c>
      <c r="B50" s="102" t="s">
        <v>130</v>
      </c>
      <c r="C50" s="103"/>
    </row>
    <row r="51" spans="1:3" ht="16.5" thickBot="1" x14ac:dyDescent="0.3">
      <c r="A51" s="104" t="s">
        <v>179</v>
      </c>
      <c r="B51" s="105" t="s">
        <v>53</v>
      </c>
      <c r="C51" s="106"/>
    </row>
    <row r="52" spans="1:3" ht="15.75" thickBot="1" x14ac:dyDescent="0.3">
      <c r="A52" s="92" t="s">
        <v>180</v>
      </c>
      <c r="B52" s="108" t="s">
        <v>369</v>
      </c>
      <c r="C52" s="94">
        <f>C53</f>
        <v>0</v>
      </c>
    </row>
    <row r="53" spans="1:3" ht="15.75" x14ac:dyDescent="0.25">
      <c r="A53" s="95" t="s">
        <v>182</v>
      </c>
      <c r="B53" s="96" t="s">
        <v>370</v>
      </c>
      <c r="C53" s="97">
        <f>SUM(C54:C58)</f>
        <v>0</v>
      </c>
    </row>
    <row r="54" spans="1:3" ht="15.75" x14ac:dyDescent="0.25">
      <c r="A54" s="98" t="s">
        <v>183</v>
      </c>
      <c r="B54" s="99" t="s">
        <v>7</v>
      </c>
      <c r="C54" s="100"/>
    </row>
    <row r="55" spans="1:3" ht="15.75" x14ac:dyDescent="0.25">
      <c r="A55" s="98" t="s">
        <v>184</v>
      </c>
      <c r="B55" s="99" t="s">
        <v>57</v>
      </c>
      <c r="C55" s="100"/>
    </row>
    <row r="56" spans="1:3" ht="15.75" x14ac:dyDescent="0.25">
      <c r="A56" s="98" t="s">
        <v>185</v>
      </c>
      <c r="B56" s="99" t="s">
        <v>55</v>
      </c>
      <c r="C56" s="100"/>
    </row>
    <row r="57" spans="1:3" ht="15.75" x14ac:dyDescent="0.25">
      <c r="A57" s="101" t="s">
        <v>186</v>
      </c>
      <c r="B57" s="102" t="s">
        <v>130</v>
      </c>
      <c r="C57" s="103"/>
    </row>
    <row r="58" spans="1:3" ht="16.5" thickBot="1" x14ac:dyDescent="0.3">
      <c r="A58" s="104" t="s">
        <v>187</v>
      </c>
      <c r="B58" s="105" t="s">
        <v>53</v>
      </c>
      <c r="C58" s="106"/>
    </row>
    <row r="59" spans="1:3" ht="16.5" thickBot="1" x14ac:dyDescent="0.3">
      <c r="A59" s="92" t="s">
        <v>188</v>
      </c>
      <c r="B59" s="107" t="s">
        <v>399</v>
      </c>
      <c r="C59" s="94">
        <f>C60</f>
        <v>0</v>
      </c>
    </row>
    <row r="60" spans="1:3" ht="15.75" x14ac:dyDescent="0.25">
      <c r="A60" s="95" t="s">
        <v>190</v>
      </c>
      <c r="B60" s="96" t="s">
        <v>51</v>
      </c>
      <c r="C60" s="97">
        <f>SUM(C61:C65)</f>
        <v>0</v>
      </c>
    </row>
    <row r="61" spans="1:3" ht="15.75" x14ac:dyDescent="0.25">
      <c r="A61" s="98" t="s">
        <v>191</v>
      </c>
      <c r="B61" s="99" t="s">
        <v>7</v>
      </c>
      <c r="C61" s="100"/>
    </row>
    <row r="62" spans="1:3" ht="15.75" x14ac:dyDescent="0.25">
      <c r="A62" s="98" t="s">
        <v>192</v>
      </c>
      <c r="B62" s="99" t="s">
        <v>57</v>
      </c>
      <c r="C62" s="100"/>
    </row>
    <row r="63" spans="1:3" ht="15.75" x14ac:dyDescent="0.25">
      <c r="A63" s="98" t="s">
        <v>193</v>
      </c>
      <c r="B63" s="99" t="s">
        <v>55</v>
      </c>
      <c r="C63" s="100"/>
    </row>
    <row r="64" spans="1:3" ht="15.75" x14ac:dyDescent="0.25">
      <c r="A64" s="101" t="s">
        <v>194</v>
      </c>
      <c r="B64" s="102" t="s">
        <v>130</v>
      </c>
      <c r="C64" s="103"/>
    </row>
    <row r="65" spans="1:3" ht="16.5" thickBot="1" x14ac:dyDescent="0.3">
      <c r="A65" s="104" t="s">
        <v>195</v>
      </c>
      <c r="B65" s="105" t="s">
        <v>53</v>
      </c>
      <c r="C65" s="106"/>
    </row>
    <row r="66" spans="1:3" ht="16.5" thickBot="1" x14ac:dyDescent="0.3">
      <c r="A66" s="92" t="s">
        <v>196</v>
      </c>
      <c r="B66" s="107" t="s">
        <v>371</v>
      </c>
      <c r="C66" s="94">
        <f>C67</f>
        <v>0</v>
      </c>
    </row>
    <row r="67" spans="1:3" ht="15.75" x14ac:dyDescent="0.25">
      <c r="A67" s="95" t="s">
        <v>198</v>
      </c>
      <c r="B67" s="96" t="s">
        <v>372</v>
      </c>
      <c r="C67" s="97">
        <f>SUM(C68:C72)</f>
        <v>0</v>
      </c>
    </row>
    <row r="68" spans="1:3" ht="15.75" x14ac:dyDescent="0.25">
      <c r="A68" s="98" t="s">
        <v>199</v>
      </c>
      <c r="B68" s="99" t="s">
        <v>7</v>
      </c>
      <c r="C68" s="100"/>
    </row>
    <row r="69" spans="1:3" ht="15.75" x14ac:dyDescent="0.25">
      <c r="A69" s="98" t="s">
        <v>200</v>
      </c>
      <c r="B69" s="99" t="s">
        <v>57</v>
      </c>
      <c r="C69" s="100"/>
    </row>
    <row r="70" spans="1:3" ht="15.75" x14ac:dyDescent="0.25">
      <c r="A70" s="98" t="s">
        <v>201</v>
      </c>
      <c r="B70" s="99" t="s">
        <v>55</v>
      </c>
      <c r="C70" s="100"/>
    </row>
    <row r="71" spans="1:3" ht="15.75" x14ac:dyDescent="0.25">
      <c r="A71" s="101" t="s">
        <v>202</v>
      </c>
      <c r="B71" s="109" t="s">
        <v>130</v>
      </c>
      <c r="C71" s="103"/>
    </row>
    <row r="72" spans="1:3" ht="16.5" thickBot="1" x14ac:dyDescent="0.3">
      <c r="A72" s="104" t="s">
        <v>203</v>
      </c>
      <c r="B72" s="102" t="s">
        <v>373</v>
      </c>
      <c r="C72" s="106"/>
    </row>
    <row r="73" spans="1:3" ht="16.5" thickBot="1" x14ac:dyDescent="0.3">
      <c r="A73" s="92" t="s">
        <v>204</v>
      </c>
      <c r="B73" s="93" t="s">
        <v>374</v>
      </c>
      <c r="C73" s="94">
        <f>C74</f>
        <v>0</v>
      </c>
    </row>
    <row r="74" spans="1:3" ht="15.75" x14ac:dyDescent="0.25">
      <c r="A74" s="95" t="s">
        <v>206</v>
      </c>
      <c r="B74" s="96" t="s">
        <v>375</v>
      </c>
      <c r="C74" s="97">
        <f>SUM(C75:C79)</f>
        <v>0</v>
      </c>
    </row>
    <row r="75" spans="1:3" ht="15.75" x14ac:dyDescent="0.25">
      <c r="A75" s="98" t="s">
        <v>207</v>
      </c>
      <c r="B75" s="99" t="s">
        <v>7</v>
      </c>
      <c r="C75" s="100"/>
    </row>
    <row r="76" spans="1:3" ht="15.75" x14ac:dyDescent="0.25">
      <c r="A76" s="98" t="s">
        <v>208</v>
      </c>
      <c r="B76" s="99" t="s">
        <v>57</v>
      </c>
      <c r="C76" s="100"/>
    </row>
    <row r="77" spans="1:3" ht="15.75" x14ac:dyDescent="0.25">
      <c r="A77" s="98" t="s">
        <v>209</v>
      </c>
      <c r="B77" s="99" t="s">
        <v>55</v>
      </c>
      <c r="C77" s="100"/>
    </row>
    <row r="78" spans="1:3" ht="15.75" x14ac:dyDescent="0.25">
      <c r="A78" s="98" t="s">
        <v>210</v>
      </c>
      <c r="B78" s="109" t="s">
        <v>130</v>
      </c>
      <c r="C78" s="100"/>
    </row>
    <row r="79" spans="1:3" ht="16.5" thickBot="1" x14ac:dyDescent="0.3">
      <c r="A79" s="101" t="s">
        <v>211</v>
      </c>
      <c r="B79" s="102" t="s">
        <v>373</v>
      </c>
      <c r="C79" s="103"/>
    </row>
    <row r="80" spans="1:3" ht="15.75" thickBot="1" x14ac:dyDescent="0.3">
      <c r="A80" s="92" t="s">
        <v>212</v>
      </c>
      <c r="B80" s="110" t="s">
        <v>376</v>
      </c>
      <c r="C80" s="94">
        <f>C81</f>
        <v>0</v>
      </c>
    </row>
    <row r="81" spans="1:3" ht="15.75" x14ac:dyDescent="0.25">
      <c r="A81" s="95" t="s">
        <v>214</v>
      </c>
      <c r="B81" s="96" t="s">
        <v>375</v>
      </c>
      <c r="C81" s="97">
        <f>SUM(C82:C86)</f>
        <v>0</v>
      </c>
    </row>
    <row r="82" spans="1:3" ht="15.75" x14ac:dyDescent="0.25">
      <c r="A82" s="98" t="s">
        <v>215</v>
      </c>
      <c r="B82" s="99" t="s">
        <v>7</v>
      </c>
      <c r="C82" s="100"/>
    </row>
    <row r="83" spans="1:3" ht="15.75" x14ac:dyDescent="0.25">
      <c r="A83" s="98" t="s">
        <v>216</v>
      </c>
      <c r="B83" s="99" t="s">
        <v>57</v>
      </c>
      <c r="C83" s="100"/>
    </row>
    <row r="84" spans="1:3" ht="15.75" x14ac:dyDescent="0.25">
      <c r="A84" s="98" t="s">
        <v>217</v>
      </c>
      <c r="B84" s="99" t="s">
        <v>55</v>
      </c>
      <c r="C84" s="100"/>
    </row>
    <row r="85" spans="1:3" ht="15.75" x14ac:dyDescent="0.25">
      <c r="A85" s="98" t="s">
        <v>218</v>
      </c>
      <c r="B85" s="109" t="s">
        <v>130</v>
      </c>
      <c r="C85" s="100"/>
    </row>
    <row r="86" spans="1:3" ht="16.5" thickBot="1" x14ac:dyDescent="0.3">
      <c r="A86" s="101" t="s">
        <v>219</v>
      </c>
      <c r="B86" s="102" t="s">
        <v>373</v>
      </c>
      <c r="C86" s="103"/>
    </row>
    <row r="87" spans="1:3" ht="15.75" thickBot="1" x14ac:dyDescent="0.3">
      <c r="A87" s="92" t="s">
        <v>220</v>
      </c>
      <c r="B87" s="110" t="s">
        <v>377</v>
      </c>
      <c r="C87" s="94">
        <f>C88</f>
        <v>0</v>
      </c>
    </row>
    <row r="88" spans="1:3" ht="15.75" x14ac:dyDescent="0.25">
      <c r="A88" s="95" t="s">
        <v>222</v>
      </c>
      <c r="B88" s="96" t="s">
        <v>378</v>
      </c>
      <c r="C88" s="97">
        <f>SUM(C89:C93)</f>
        <v>0</v>
      </c>
    </row>
    <row r="89" spans="1:3" ht="15.75" x14ac:dyDescent="0.25">
      <c r="A89" s="98" t="s">
        <v>223</v>
      </c>
      <c r="B89" s="99" t="s">
        <v>7</v>
      </c>
      <c r="C89" s="100"/>
    </row>
    <row r="90" spans="1:3" ht="15.75" x14ac:dyDescent="0.25">
      <c r="A90" s="98" t="s">
        <v>224</v>
      </c>
      <c r="B90" s="99" t="s">
        <v>57</v>
      </c>
      <c r="C90" s="100"/>
    </row>
    <row r="91" spans="1:3" ht="15.75" x14ac:dyDescent="0.25">
      <c r="A91" s="98" t="s">
        <v>225</v>
      </c>
      <c r="B91" s="99" t="s">
        <v>55</v>
      </c>
      <c r="C91" s="100"/>
    </row>
    <row r="92" spans="1:3" ht="15.75" x14ac:dyDescent="0.25">
      <c r="A92" s="98" t="s">
        <v>226</v>
      </c>
      <c r="B92" s="109" t="s">
        <v>130</v>
      </c>
      <c r="C92" s="100"/>
    </row>
    <row r="93" spans="1:3" ht="16.5" thickBot="1" x14ac:dyDescent="0.3">
      <c r="A93" s="101" t="s">
        <v>227</v>
      </c>
      <c r="B93" s="102" t="s">
        <v>373</v>
      </c>
      <c r="C93" s="103"/>
    </row>
    <row r="94" spans="1:3" ht="16.5" thickBot="1" x14ac:dyDescent="0.3">
      <c r="A94" s="92" t="s">
        <v>228</v>
      </c>
      <c r="B94" s="107" t="s">
        <v>379</v>
      </c>
      <c r="C94" s="94">
        <f>C95</f>
        <v>0</v>
      </c>
    </row>
    <row r="95" spans="1:3" ht="15.75" x14ac:dyDescent="0.25">
      <c r="A95" s="95" t="s">
        <v>230</v>
      </c>
      <c r="B95" s="96" t="s">
        <v>370</v>
      </c>
      <c r="C95" s="97">
        <f>SUM(C96:C100)</f>
        <v>0</v>
      </c>
    </row>
    <row r="96" spans="1:3" ht="15.75" x14ac:dyDescent="0.25">
      <c r="A96" s="98" t="s">
        <v>231</v>
      </c>
      <c r="B96" s="99" t="s">
        <v>7</v>
      </c>
      <c r="C96" s="100"/>
    </row>
    <row r="97" spans="1:3" ht="15.75" x14ac:dyDescent="0.25">
      <c r="A97" s="98" t="s">
        <v>232</v>
      </c>
      <c r="B97" s="99" t="s">
        <v>57</v>
      </c>
      <c r="C97" s="100"/>
    </row>
    <row r="98" spans="1:3" ht="15.75" x14ac:dyDescent="0.25">
      <c r="A98" s="98" t="s">
        <v>233</v>
      </c>
      <c r="B98" s="99" t="s">
        <v>55</v>
      </c>
      <c r="C98" s="100"/>
    </row>
    <row r="99" spans="1:3" ht="15.75" x14ac:dyDescent="0.25">
      <c r="A99" s="98" t="s">
        <v>234</v>
      </c>
      <c r="B99" s="102" t="s">
        <v>130</v>
      </c>
      <c r="C99" s="100"/>
    </row>
    <row r="100" spans="1:3" ht="16.5" thickBot="1" x14ac:dyDescent="0.3">
      <c r="A100" s="101" t="s">
        <v>235</v>
      </c>
      <c r="B100" s="105" t="s">
        <v>53</v>
      </c>
      <c r="C100" s="103"/>
    </row>
    <row r="101" spans="1:3" ht="16.5" thickBot="1" x14ac:dyDescent="0.3">
      <c r="A101" s="92" t="s">
        <v>236</v>
      </c>
      <c r="B101" s="107" t="s">
        <v>380</v>
      </c>
      <c r="C101" s="94">
        <f>C102</f>
        <v>0</v>
      </c>
    </row>
    <row r="102" spans="1:3" ht="15.75" x14ac:dyDescent="0.25">
      <c r="A102" s="95" t="s">
        <v>238</v>
      </c>
      <c r="B102" s="111" t="s">
        <v>365</v>
      </c>
      <c r="C102" s="97">
        <f>SUM(C103:C107)</f>
        <v>0</v>
      </c>
    </row>
    <row r="103" spans="1:3" ht="15.75" x14ac:dyDescent="0.25">
      <c r="A103" s="98" t="s">
        <v>239</v>
      </c>
      <c r="B103" s="112" t="s">
        <v>7</v>
      </c>
      <c r="C103" s="100"/>
    </row>
    <row r="104" spans="1:3" ht="15.75" x14ac:dyDescent="0.25">
      <c r="A104" s="98" t="s">
        <v>240</v>
      </c>
      <c r="B104" s="112" t="s">
        <v>57</v>
      </c>
      <c r="C104" s="100"/>
    </row>
    <row r="105" spans="1:3" ht="15.75" x14ac:dyDescent="0.25">
      <c r="A105" s="98" t="s">
        <v>241</v>
      </c>
      <c r="B105" s="112" t="s">
        <v>55</v>
      </c>
      <c r="C105" s="100"/>
    </row>
    <row r="106" spans="1:3" ht="15.75" x14ac:dyDescent="0.25">
      <c r="A106" s="101" t="s">
        <v>242</v>
      </c>
      <c r="B106" s="112" t="s">
        <v>130</v>
      </c>
      <c r="C106" s="103"/>
    </row>
    <row r="107" spans="1:3" ht="16.5" thickBot="1" x14ac:dyDescent="0.3">
      <c r="A107" s="104" t="s">
        <v>243</v>
      </c>
      <c r="B107" s="113" t="s">
        <v>373</v>
      </c>
      <c r="C107" s="106"/>
    </row>
    <row r="108" spans="1:3" ht="16.5" thickBot="1" x14ac:dyDescent="0.3">
      <c r="A108" s="92" t="s">
        <v>244</v>
      </c>
      <c r="B108" s="114" t="s">
        <v>382</v>
      </c>
      <c r="C108" s="94">
        <f>C109</f>
        <v>0</v>
      </c>
    </row>
    <row r="109" spans="1:3" ht="15.75" x14ac:dyDescent="0.25">
      <c r="A109" s="115" t="s">
        <v>246</v>
      </c>
      <c r="B109" s="116" t="s">
        <v>365</v>
      </c>
      <c r="C109" s="117">
        <f>SUM(C110:C114)</f>
        <v>0</v>
      </c>
    </row>
    <row r="110" spans="1:3" ht="15.75" x14ac:dyDescent="0.25">
      <c r="A110" s="98" t="s">
        <v>247</v>
      </c>
      <c r="B110" s="118" t="s">
        <v>7</v>
      </c>
      <c r="C110" s="119" t="s">
        <v>381</v>
      </c>
    </row>
    <row r="111" spans="1:3" ht="15.75" x14ac:dyDescent="0.25">
      <c r="A111" s="98" t="s">
        <v>248</v>
      </c>
      <c r="B111" s="118" t="s">
        <v>57</v>
      </c>
      <c r="C111" s="119" t="s">
        <v>381</v>
      </c>
    </row>
    <row r="112" spans="1:3" ht="15.75" x14ac:dyDescent="0.25">
      <c r="A112" s="98" t="s">
        <v>249</v>
      </c>
      <c r="B112" s="118" t="s">
        <v>55</v>
      </c>
      <c r="C112" s="119" t="s">
        <v>381</v>
      </c>
    </row>
    <row r="113" spans="1:3" ht="15.75" x14ac:dyDescent="0.25">
      <c r="A113" s="98" t="s">
        <v>250</v>
      </c>
      <c r="B113" s="118" t="s">
        <v>130</v>
      </c>
      <c r="C113" s="119" t="s">
        <v>381</v>
      </c>
    </row>
    <row r="114" spans="1:3" ht="18.75" customHeight="1" thickBot="1" x14ac:dyDescent="0.3">
      <c r="A114" s="104" t="s">
        <v>251</v>
      </c>
      <c r="B114" s="120" t="s">
        <v>53</v>
      </c>
      <c r="C114" s="121"/>
    </row>
    <row r="115" spans="1:3" ht="32.25" thickBot="1" x14ac:dyDescent="0.3">
      <c r="A115" s="92" t="s">
        <v>252</v>
      </c>
      <c r="B115" s="107" t="s">
        <v>400</v>
      </c>
      <c r="C115" s="94">
        <f>C116</f>
        <v>0</v>
      </c>
    </row>
    <row r="116" spans="1:3" ht="15.75" x14ac:dyDescent="0.25">
      <c r="A116" s="122" t="s">
        <v>254</v>
      </c>
      <c r="B116" s="96" t="s">
        <v>51</v>
      </c>
      <c r="C116" s="123">
        <f>SUM(C117:C121)</f>
        <v>0</v>
      </c>
    </row>
    <row r="117" spans="1:3" ht="15.75" x14ac:dyDescent="0.25">
      <c r="A117" s="124" t="s">
        <v>255</v>
      </c>
      <c r="B117" s="99" t="s">
        <v>7</v>
      </c>
      <c r="C117" s="125" t="s">
        <v>381</v>
      </c>
    </row>
    <row r="118" spans="1:3" ht="15.75" x14ac:dyDescent="0.25">
      <c r="A118" s="124" t="s">
        <v>256</v>
      </c>
      <c r="B118" s="99" t="s">
        <v>57</v>
      </c>
      <c r="C118" s="125" t="s">
        <v>381</v>
      </c>
    </row>
    <row r="119" spans="1:3" ht="15.75" x14ac:dyDescent="0.25">
      <c r="A119" s="124" t="s">
        <v>257</v>
      </c>
      <c r="B119" s="99" t="s">
        <v>55</v>
      </c>
      <c r="C119" s="125" t="s">
        <v>381</v>
      </c>
    </row>
    <row r="120" spans="1:3" ht="15.75" x14ac:dyDescent="0.25">
      <c r="A120" s="124" t="s">
        <v>258</v>
      </c>
      <c r="B120" s="109" t="s">
        <v>130</v>
      </c>
      <c r="C120" s="125" t="s">
        <v>381</v>
      </c>
    </row>
    <row r="121" spans="1:3" ht="16.5" thickBot="1" x14ac:dyDescent="0.3">
      <c r="A121" s="126" t="s">
        <v>259</v>
      </c>
      <c r="B121" s="109" t="s">
        <v>53</v>
      </c>
      <c r="C121" s="127"/>
    </row>
    <row r="122" spans="1:3" ht="16.5" thickBot="1" x14ac:dyDescent="0.3">
      <c r="A122" s="92" t="s">
        <v>260</v>
      </c>
      <c r="B122" s="107" t="s">
        <v>383</v>
      </c>
      <c r="C122" s="94">
        <f t="shared" ref="C122" si="0">C123</f>
        <v>0</v>
      </c>
    </row>
    <row r="123" spans="1:3" ht="15.75" x14ac:dyDescent="0.25">
      <c r="A123" s="115" t="s">
        <v>262</v>
      </c>
      <c r="B123" s="116" t="s">
        <v>365</v>
      </c>
      <c r="C123" s="117">
        <f t="shared" ref="C123" si="1">SUM(C124:C128)</f>
        <v>0</v>
      </c>
    </row>
    <row r="124" spans="1:3" ht="15.75" x14ac:dyDescent="0.25">
      <c r="A124" s="98" t="s">
        <v>263</v>
      </c>
      <c r="B124" s="118" t="s">
        <v>7</v>
      </c>
      <c r="C124" s="119" t="s">
        <v>381</v>
      </c>
    </row>
    <row r="125" spans="1:3" ht="15.75" x14ac:dyDescent="0.25">
      <c r="A125" s="98" t="s">
        <v>264</v>
      </c>
      <c r="B125" s="118" t="s">
        <v>57</v>
      </c>
      <c r="C125" s="119" t="s">
        <v>381</v>
      </c>
    </row>
    <row r="126" spans="1:3" ht="15.75" x14ac:dyDescent="0.25">
      <c r="A126" s="98" t="s">
        <v>265</v>
      </c>
      <c r="B126" s="118" t="s">
        <v>55</v>
      </c>
      <c r="C126" s="119" t="s">
        <v>381</v>
      </c>
    </row>
    <row r="127" spans="1:3" ht="15.75" x14ac:dyDescent="0.25">
      <c r="A127" s="98" t="s">
        <v>266</v>
      </c>
      <c r="B127" s="118" t="s">
        <v>130</v>
      </c>
      <c r="C127" s="119" t="s">
        <v>381</v>
      </c>
    </row>
    <row r="128" spans="1:3" ht="16.5" thickBot="1" x14ac:dyDescent="0.3">
      <c r="A128" s="104" t="s">
        <v>267</v>
      </c>
      <c r="B128" s="120" t="s">
        <v>53</v>
      </c>
      <c r="C128" s="121"/>
    </row>
    <row r="129" spans="1:3" ht="32.25" thickBot="1" x14ac:dyDescent="0.3">
      <c r="A129" s="92" t="s">
        <v>268</v>
      </c>
      <c r="B129" s="107" t="s">
        <v>384</v>
      </c>
      <c r="C129" s="94">
        <f>C130</f>
        <v>0</v>
      </c>
    </row>
    <row r="130" spans="1:3" ht="15.75" x14ac:dyDescent="0.25">
      <c r="A130" s="122" t="s">
        <v>270</v>
      </c>
      <c r="B130" s="116" t="s">
        <v>365</v>
      </c>
      <c r="C130" s="123">
        <f>SUM(C131:C135)</f>
        <v>0</v>
      </c>
    </row>
    <row r="131" spans="1:3" ht="15.75" x14ac:dyDescent="0.25">
      <c r="A131" s="124" t="s">
        <v>271</v>
      </c>
      <c r="B131" s="118" t="s">
        <v>7</v>
      </c>
      <c r="C131" s="125" t="s">
        <v>381</v>
      </c>
    </row>
    <row r="132" spans="1:3" ht="15.75" x14ac:dyDescent="0.25">
      <c r="A132" s="124" t="s">
        <v>272</v>
      </c>
      <c r="B132" s="118" t="s">
        <v>57</v>
      </c>
      <c r="C132" s="125" t="s">
        <v>381</v>
      </c>
    </row>
    <row r="133" spans="1:3" ht="15.75" x14ac:dyDescent="0.25">
      <c r="A133" s="124" t="s">
        <v>273</v>
      </c>
      <c r="B133" s="118" t="s">
        <v>55</v>
      </c>
      <c r="C133" s="125" t="s">
        <v>381</v>
      </c>
    </row>
    <row r="134" spans="1:3" ht="15.75" x14ac:dyDescent="0.25">
      <c r="A134" s="124" t="s">
        <v>274</v>
      </c>
      <c r="B134" s="118" t="s">
        <v>130</v>
      </c>
      <c r="C134" s="125" t="s">
        <v>381</v>
      </c>
    </row>
    <row r="135" spans="1:3" ht="16.5" thickBot="1" x14ac:dyDescent="0.3">
      <c r="A135" s="126" t="s">
        <v>275</v>
      </c>
      <c r="B135" s="120" t="s">
        <v>53</v>
      </c>
      <c r="C135" s="127"/>
    </row>
    <row r="136" spans="1:3" ht="16.5" thickBot="1" x14ac:dyDescent="0.3">
      <c r="A136" s="92" t="s">
        <v>276</v>
      </c>
      <c r="B136" s="93" t="s">
        <v>401</v>
      </c>
      <c r="C136" s="94">
        <f t="shared" ref="C136" si="2">C137</f>
        <v>0</v>
      </c>
    </row>
    <row r="137" spans="1:3" ht="15.75" x14ac:dyDescent="0.25">
      <c r="A137" s="122" t="s">
        <v>278</v>
      </c>
      <c r="B137" s="96" t="s">
        <v>375</v>
      </c>
      <c r="C137" s="123">
        <f t="shared" ref="C137" si="3">SUM(C138:C142)</f>
        <v>0</v>
      </c>
    </row>
    <row r="138" spans="1:3" ht="15.75" x14ac:dyDescent="0.25">
      <c r="A138" s="124" t="s">
        <v>279</v>
      </c>
      <c r="B138" s="99" t="s">
        <v>7</v>
      </c>
      <c r="C138" s="125" t="s">
        <v>381</v>
      </c>
    </row>
    <row r="139" spans="1:3" ht="15.75" x14ac:dyDescent="0.25">
      <c r="A139" s="124" t="s">
        <v>280</v>
      </c>
      <c r="B139" s="99" t="s">
        <v>57</v>
      </c>
      <c r="C139" s="125" t="s">
        <v>381</v>
      </c>
    </row>
    <row r="140" spans="1:3" ht="15.75" x14ac:dyDescent="0.25">
      <c r="A140" s="124" t="s">
        <v>281</v>
      </c>
      <c r="B140" s="99" t="s">
        <v>55</v>
      </c>
      <c r="C140" s="125" t="s">
        <v>381</v>
      </c>
    </row>
    <row r="141" spans="1:3" ht="15.75" x14ac:dyDescent="0.25">
      <c r="A141" s="124" t="s">
        <v>282</v>
      </c>
      <c r="B141" s="109" t="s">
        <v>130</v>
      </c>
      <c r="C141" s="125" t="s">
        <v>381</v>
      </c>
    </row>
    <row r="142" spans="1:3" ht="16.5" thickBot="1" x14ac:dyDescent="0.3">
      <c r="A142" s="124" t="s">
        <v>283</v>
      </c>
      <c r="B142" s="109" t="s">
        <v>373</v>
      </c>
      <c r="C142" s="127"/>
    </row>
    <row r="143" spans="1:3" ht="32.25" thickBot="1" x14ac:dyDescent="0.3">
      <c r="A143" s="92" t="s">
        <v>284</v>
      </c>
      <c r="B143" s="93" t="s">
        <v>402</v>
      </c>
      <c r="C143" s="94">
        <f t="shared" ref="C143" si="4">C144</f>
        <v>0</v>
      </c>
    </row>
    <row r="144" spans="1:3" ht="15.75" x14ac:dyDescent="0.25">
      <c r="A144" s="115" t="s">
        <v>286</v>
      </c>
      <c r="B144" s="96" t="s">
        <v>51</v>
      </c>
      <c r="C144" s="123">
        <f t="shared" ref="C144" si="5">SUM(C145:C149)</f>
        <v>0</v>
      </c>
    </row>
    <row r="145" spans="1:3" ht="15.75" x14ac:dyDescent="0.25">
      <c r="A145" s="98" t="s">
        <v>287</v>
      </c>
      <c r="B145" s="99" t="s">
        <v>7</v>
      </c>
      <c r="C145" s="125" t="s">
        <v>381</v>
      </c>
    </row>
    <row r="146" spans="1:3" ht="15.75" x14ac:dyDescent="0.25">
      <c r="A146" s="98" t="s">
        <v>288</v>
      </c>
      <c r="B146" s="99" t="s">
        <v>57</v>
      </c>
      <c r="C146" s="125" t="s">
        <v>381</v>
      </c>
    </row>
    <row r="147" spans="1:3" ht="15.75" x14ac:dyDescent="0.25">
      <c r="A147" s="98" t="s">
        <v>289</v>
      </c>
      <c r="B147" s="99" t="s">
        <v>55</v>
      </c>
      <c r="C147" s="125" t="s">
        <v>381</v>
      </c>
    </row>
    <row r="148" spans="1:3" ht="15.75" x14ac:dyDescent="0.25">
      <c r="A148" s="98" t="s">
        <v>290</v>
      </c>
      <c r="B148" s="102" t="s">
        <v>130</v>
      </c>
      <c r="C148" s="125" t="s">
        <v>381</v>
      </c>
    </row>
    <row r="149" spans="1:3" ht="16.5" thickBot="1" x14ac:dyDescent="0.3">
      <c r="A149" s="98" t="s">
        <v>291</v>
      </c>
      <c r="B149" s="105" t="s">
        <v>53</v>
      </c>
      <c r="C149" s="127"/>
    </row>
    <row r="150" spans="1:3" ht="32.25" thickBot="1" x14ac:dyDescent="0.3">
      <c r="A150" s="92" t="s">
        <v>292</v>
      </c>
      <c r="B150" s="93" t="s">
        <v>403</v>
      </c>
      <c r="C150" s="94">
        <f t="shared" ref="C150" si="6">C151</f>
        <v>0</v>
      </c>
    </row>
    <row r="151" spans="1:3" ht="15.75" x14ac:dyDescent="0.25">
      <c r="A151" s="115" t="s">
        <v>294</v>
      </c>
      <c r="B151" s="96" t="s">
        <v>51</v>
      </c>
      <c r="C151" s="117">
        <f t="shared" ref="C151" si="7">SUM(C152:C156)</f>
        <v>0</v>
      </c>
    </row>
    <row r="152" spans="1:3" ht="15.75" x14ac:dyDescent="0.25">
      <c r="A152" s="98" t="s">
        <v>295</v>
      </c>
      <c r="B152" s="99" t="s">
        <v>7</v>
      </c>
      <c r="C152" s="119" t="s">
        <v>381</v>
      </c>
    </row>
    <row r="153" spans="1:3" ht="15.75" x14ac:dyDescent="0.25">
      <c r="A153" s="98" t="s">
        <v>296</v>
      </c>
      <c r="B153" s="99" t="s">
        <v>57</v>
      </c>
      <c r="C153" s="119" t="s">
        <v>381</v>
      </c>
    </row>
    <row r="154" spans="1:3" ht="15.75" x14ac:dyDescent="0.25">
      <c r="A154" s="98" t="s">
        <v>297</v>
      </c>
      <c r="B154" s="99" t="s">
        <v>55</v>
      </c>
      <c r="C154" s="119" t="s">
        <v>381</v>
      </c>
    </row>
    <row r="155" spans="1:3" ht="15.75" x14ac:dyDescent="0.25">
      <c r="A155" s="98" t="s">
        <v>298</v>
      </c>
      <c r="B155" s="102" t="s">
        <v>130</v>
      </c>
      <c r="C155" s="119" t="s">
        <v>381</v>
      </c>
    </row>
    <row r="156" spans="1:3" ht="16.5" thickBot="1" x14ac:dyDescent="0.3">
      <c r="A156" s="98" t="s">
        <v>299</v>
      </c>
      <c r="B156" s="105" t="s">
        <v>53</v>
      </c>
      <c r="C156" s="12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 Pompy sieciowe II stopnia</vt:lpstr>
      <vt:lpstr>II Pompy zatapialne sieci KS</vt:lpstr>
      <vt:lpstr>III Urządzenia OŚ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 Prus</dc:creator>
  <dc:description/>
  <cp:lastModifiedBy>Magdalena Benbenkowska</cp:lastModifiedBy>
  <cp:revision>9</cp:revision>
  <cp:lastPrinted>2026-05-04T08:07:46Z</cp:lastPrinted>
  <dcterms:created xsi:type="dcterms:W3CDTF">2019-11-14T23:22:25Z</dcterms:created>
  <dcterms:modified xsi:type="dcterms:W3CDTF">2026-05-04T08:55:18Z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2f9da763-1e31-4342-af1c-804617e5e799</vt:lpwstr>
  </property>
</Properties>
</file>